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2285" windowHeight="5370"/>
  </bookViews>
  <sheets>
    <sheet name="Estimate" sheetId="4" r:id="rId1"/>
    <sheet name="BOQ" sheetId="5" r:id="rId2"/>
  </sheets>
  <definedNames>
    <definedName name="OLE_LINK1" localSheetId="1">BOQ!#REF!</definedName>
    <definedName name="OLE_LINK1" localSheetId="0">Estimate!#REF!</definedName>
    <definedName name="_xlnm.Print_Area" localSheetId="1">BOQ!$A$1:$F$18</definedName>
    <definedName name="_xlnm.Print_Area" localSheetId="0">Estimate!$A$1:$F$18</definedName>
  </definedNames>
  <calcPr calcId="144525"/>
</workbook>
</file>

<file path=xl/calcChain.xml><?xml version="1.0" encoding="utf-8"?>
<calcChain xmlns="http://schemas.openxmlformats.org/spreadsheetml/2006/main">
  <c r="F15" i="4" l="1"/>
  <c r="F14" i="4"/>
  <c r="F13" i="4"/>
  <c r="F12" i="4"/>
  <c r="F8" i="4"/>
  <c r="F7" i="4"/>
  <c r="F6" i="4"/>
  <c r="F5" i="4"/>
  <c r="F4" i="4"/>
  <c r="F16" i="4" l="1"/>
  <c r="F9" i="4"/>
  <c r="F17" i="4" l="1"/>
</calcChain>
</file>

<file path=xl/sharedStrings.xml><?xml version="1.0" encoding="utf-8"?>
<sst xmlns="http://schemas.openxmlformats.org/spreadsheetml/2006/main" count="72" uniqueCount="25">
  <si>
    <t>a</t>
  </si>
  <si>
    <t>b</t>
  </si>
  <si>
    <t>c</t>
  </si>
  <si>
    <t>d</t>
  </si>
  <si>
    <t>e</t>
  </si>
  <si>
    <t>No's.</t>
  </si>
  <si>
    <t>SITC of digital   timer with 4 hr/8 hr option suitable for 1.5 tr /2 tr load</t>
  </si>
  <si>
    <t>High Back Revolving Chair for Branch Manager with Centre Tilt Mechanism, Powder Coated Metal Pedestal, PP Fixed Arms  (Model: Bravo HB- Godrej make, Senator HB- Methodex make or equivalent make of featherlite (Blue Color)</t>
  </si>
  <si>
    <t>Visitor Chair with arms (Model: Bravo Visitor -Godrej make, Senator VI- Methodex make or equivalent make of featherlite (Blue Color)</t>
  </si>
  <si>
    <t>Note: All quotated rates are excluding the GST.</t>
  </si>
  <si>
    <t>2.0 TR Single Split unit</t>
  </si>
  <si>
    <t>1.0 TR Single Split unit</t>
  </si>
  <si>
    <r>
      <t xml:space="preserve">Providing &amp; Installation of 4KVA voltage Stabilizer with range of </t>
    </r>
    <r>
      <rPr>
        <b/>
        <sz val="10"/>
        <rFont val="Century Gothic"/>
        <family val="2"/>
      </rPr>
      <t>100 - 280V</t>
    </r>
    <r>
      <rPr>
        <sz val="10"/>
        <rFont val="Century Gothic"/>
        <family val="2"/>
      </rPr>
      <t xml:space="preserve"> of standard make as per the approval of the Architect of </t>
    </r>
    <r>
      <rPr>
        <b/>
        <sz val="10"/>
        <rFont val="Century Gothic"/>
        <family val="2"/>
      </rPr>
      <t>(V-Guard or equivalent make)</t>
    </r>
    <r>
      <rPr>
        <sz val="10"/>
        <rFont val="Century Gothic"/>
        <family val="2"/>
      </rPr>
      <t>. Suitable for 1.5/ 2 Tr AC</t>
    </r>
  </si>
  <si>
    <t>Supplying, Installation &amp; Commissioning of 3 Star Rated all copper (condenser) split AC system as spec. or approved make, including indoor &amp; outdoor copper tubes (3 mt along with machine), drain pipes, condenser unit etc. complete as per drg, detail &amp; instruction of Architect. Including maintenance/ service till defect liability period and warranty (one year)</t>
  </si>
  <si>
    <t>CHAIRS</t>
  </si>
  <si>
    <t>Revolving Fixed Loop Low Back Chair for SWO's with Perm Cont Mechanism upright position locking, injection moulded Pedestal (Model: Diva 7045 Godrej make or equivalent make of Methodex/ featherlite (Blue Color)-Blue Color</t>
  </si>
  <si>
    <t xml:space="preserve">3-Seater lobby sofa  with: -   Perforated Mechanism, Seat &amp; Back-Perforated, Base- Chrome Plated  (Model:  L2-CH- Methodex make or equivalent make of Godrej  Model:Nano Perch.                                                                                                                           </t>
  </si>
  <si>
    <t>Medium Back Revolving Chair for Officers with Centre Tilt Mechanism, Powder Coated Metal Pedestal, PP Fixed Arms  (Model: Bravo MB -Godrej make, Senator MB -Methodex make or equivalent make of featherlite (Blue Color)</t>
  </si>
  <si>
    <t>ITEMS TO BE PROCURED THROUGH GeM PORTAL</t>
  </si>
  <si>
    <t>AIR-CONDITIONERS AND STABLIZERS</t>
  </si>
  <si>
    <t>TOTAL FOR  CHAIRS (1)</t>
  </si>
  <si>
    <t>TOTAL FOR  AIR-CONDITIONERS AND STABLIZERS (2)</t>
  </si>
  <si>
    <t>TOTAL FOR  GOODS ITEMS TO BE PROCURED THROUGH GeM PORTAL</t>
  </si>
  <si>
    <r>
      <t xml:space="preserve"> Estimate for procurement of GeM Goods  for Central Bank of India, BO Bewa Chauraha (RURAL-MEDIUM) under Ayodhya Region</t>
    </r>
    <r>
      <rPr>
        <sz val="10"/>
        <rFont val="Century Gothic"/>
        <family val="2"/>
      </rPr>
      <t xml:space="preserve">                                                                                                                                                                                        (Quoted rates shall be inclusive of all labour, material, scaffolding etc and</t>
    </r>
    <r>
      <rPr>
        <b/>
        <sz val="10"/>
        <rFont val="Century Gothic"/>
        <family val="2"/>
      </rPr>
      <t xml:space="preserve"> (</t>
    </r>
    <r>
      <rPr>
        <b/>
        <u/>
        <sz val="10"/>
        <rFont val="Century Gothic"/>
        <family val="2"/>
      </rPr>
      <t>Excluding GST</t>
    </r>
    <r>
      <rPr>
        <b/>
        <sz val="10"/>
        <rFont val="Century Gothic"/>
        <family val="2"/>
      </rPr>
      <t>)</t>
    </r>
  </si>
  <si>
    <r>
      <t xml:space="preserve"> BOQ for procurement of GeM Goods  for Central Bank of India, BO Bewa Chauraha (RURAL-MEDIUM) under Ayodhya Region</t>
    </r>
    <r>
      <rPr>
        <sz val="10"/>
        <rFont val="Century Gothic"/>
        <family val="2"/>
      </rPr>
      <t xml:space="preserve">                                                                                                                                                                                        (Quoted rates shall be inclusive of all labour, material, scaffolding etc and</t>
    </r>
    <r>
      <rPr>
        <b/>
        <sz val="10"/>
        <rFont val="Century Gothic"/>
        <family val="2"/>
      </rPr>
      <t xml:space="preserve"> (</t>
    </r>
    <r>
      <rPr>
        <b/>
        <u/>
        <sz val="10"/>
        <rFont val="Century Gothic"/>
        <family val="2"/>
      </rPr>
      <t>Excluding GST</t>
    </r>
    <r>
      <rPr>
        <b/>
        <sz val="10"/>
        <rFont val="Century Gothic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</si>
</sst>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u/>
      <sz val="10"/>
      <name val="Century Gothic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0" xfId="0" applyFont="1" applyFill="1" applyAlignment="1">
      <alignment horizontal="justify" vertical="top"/>
    </xf>
    <xf numFmtId="0" fontId="2" fillId="0" borderId="0" xfId="0" applyFont="1" applyFill="1" applyAlignment="1">
      <alignment vertical="center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right" vertical="center"/>
    </xf>
    <xf numFmtId="2" fontId="2" fillId="0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justify" vertical="top"/>
    </xf>
    <xf numFmtId="2" fontId="2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Border="1" applyAlignment="1" applyProtection="1">
      <alignment horizontal="justify" vertical="top" wrapText="1"/>
    </xf>
    <xf numFmtId="2" fontId="3" fillId="0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view="pageBreakPreview" zoomScaleNormal="100" zoomScaleSheetLayoutView="100" workbookViewId="0">
      <selection activeCell="H6" sqref="H6"/>
    </sheetView>
  </sheetViews>
  <sheetFormatPr defaultColWidth="9.140625" defaultRowHeight="13.5" x14ac:dyDescent="0.25"/>
  <cols>
    <col min="1" max="1" width="6.28515625" style="2" bestFit="1" customWidth="1"/>
    <col min="2" max="2" width="70.7109375" style="10" customWidth="1"/>
    <col min="3" max="3" width="9.5703125" style="1" customWidth="1"/>
    <col min="4" max="4" width="5.5703125" style="6" bestFit="1" customWidth="1"/>
    <col min="5" max="5" width="9.85546875" style="1" bestFit="1" customWidth="1"/>
    <col min="6" max="6" width="14" style="1" bestFit="1" customWidth="1"/>
    <col min="7" max="7" width="12" style="2" bestFit="1" customWidth="1"/>
    <col min="8" max="16384" width="9.140625" style="2"/>
  </cols>
  <sheetData>
    <row r="1" spans="1:8" ht="44.25" customHeight="1" x14ac:dyDescent="0.25">
      <c r="A1" s="32" t="s">
        <v>23</v>
      </c>
      <c r="B1" s="32"/>
      <c r="C1" s="32"/>
      <c r="D1" s="32"/>
      <c r="E1" s="32"/>
      <c r="F1" s="32"/>
      <c r="G1" s="11"/>
      <c r="H1" s="11"/>
    </row>
    <row r="2" spans="1:8" ht="15" customHeight="1" x14ac:dyDescent="0.25">
      <c r="A2" s="26" t="s">
        <v>18</v>
      </c>
      <c r="B2" s="27"/>
      <c r="C2" s="5"/>
      <c r="D2" s="4"/>
      <c r="E2" s="5"/>
      <c r="F2" s="23"/>
      <c r="G2" s="11"/>
      <c r="H2" s="11"/>
    </row>
    <row r="3" spans="1:8" x14ac:dyDescent="0.25">
      <c r="A3" s="21">
        <v>1</v>
      </c>
      <c r="B3" s="22" t="s">
        <v>14</v>
      </c>
      <c r="C3" s="5"/>
      <c r="D3" s="20"/>
      <c r="E3" s="5"/>
      <c r="F3" s="12"/>
      <c r="G3" s="11"/>
      <c r="H3" s="11"/>
    </row>
    <row r="4" spans="1:8" ht="54" x14ac:dyDescent="0.25">
      <c r="A4" s="16" t="s">
        <v>0</v>
      </c>
      <c r="B4" s="7" t="s">
        <v>7</v>
      </c>
      <c r="C4" s="3">
        <v>1</v>
      </c>
      <c r="D4" s="4" t="s">
        <v>5</v>
      </c>
      <c r="E4" s="5">
        <v>9800</v>
      </c>
      <c r="F4" s="5">
        <f t="shared" ref="F4:F8" si="0">C4*E4</f>
        <v>9800</v>
      </c>
      <c r="G4" s="11"/>
      <c r="H4" s="11"/>
    </row>
    <row r="5" spans="1:8" ht="54" x14ac:dyDescent="0.25">
      <c r="A5" s="16" t="s">
        <v>1</v>
      </c>
      <c r="B5" s="7" t="s">
        <v>17</v>
      </c>
      <c r="C5" s="3">
        <v>2</v>
      </c>
      <c r="D5" s="4" t="s">
        <v>5</v>
      </c>
      <c r="E5" s="5">
        <v>8800</v>
      </c>
      <c r="F5" s="5">
        <f t="shared" si="0"/>
        <v>17600</v>
      </c>
      <c r="G5" s="11"/>
      <c r="H5" s="11"/>
    </row>
    <row r="6" spans="1:8" ht="54" x14ac:dyDescent="0.25">
      <c r="A6" s="16" t="s">
        <v>2</v>
      </c>
      <c r="B6" s="7" t="s">
        <v>15</v>
      </c>
      <c r="C6" s="3">
        <v>2</v>
      </c>
      <c r="D6" s="4" t="s">
        <v>5</v>
      </c>
      <c r="E6" s="5">
        <v>6800</v>
      </c>
      <c r="F6" s="5">
        <f t="shared" si="0"/>
        <v>13600</v>
      </c>
      <c r="G6" s="11"/>
      <c r="H6" s="11"/>
    </row>
    <row r="7" spans="1:8" ht="27" x14ac:dyDescent="0.25">
      <c r="A7" s="16" t="s">
        <v>3</v>
      </c>
      <c r="B7" s="7" t="s">
        <v>8</v>
      </c>
      <c r="C7" s="3">
        <v>8</v>
      </c>
      <c r="D7" s="4" t="s">
        <v>5</v>
      </c>
      <c r="E7" s="5">
        <v>6500</v>
      </c>
      <c r="F7" s="5">
        <f t="shared" si="0"/>
        <v>52000</v>
      </c>
      <c r="G7" s="11"/>
      <c r="H7" s="11"/>
    </row>
    <row r="8" spans="1:8" ht="45.75" customHeight="1" x14ac:dyDescent="0.25">
      <c r="A8" s="16" t="s">
        <v>4</v>
      </c>
      <c r="B8" s="8" t="s">
        <v>16</v>
      </c>
      <c r="C8" s="3">
        <v>1</v>
      </c>
      <c r="D8" s="4" t="s">
        <v>5</v>
      </c>
      <c r="E8" s="5">
        <v>10500</v>
      </c>
      <c r="F8" s="5">
        <f t="shared" si="0"/>
        <v>10500</v>
      </c>
      <c r="G8" s="11"/>
      <c r="H8" s="11"/>
    </row>
    <row r="9" spans="1:8" x14ac:dyDescent="0.25">
      <c r="A9" s="18"/>
      <c r="B9" s="19" t="s">
        <v>20</v>
      </c>
      <c r="C9" s="13"/>
      <c r="D9" s="14"/>
      <c r="E9" s="13"/>
      <c r="F9" s="15">
        <f>SUM(F4:F8)</f>
        <v>103500</v>
      </c>
      <c r="G9" s="11"/>
      <c r="H9" s="11"/>
    </row>
    <row r="10" spans="1:8" x14ac:dyDescent="0.25">
      <c r="A10" s="21">
        <v>2</v>
      </c>
      <c r="B10" s="9" t="s">
        <v>19</v>
      </c>
      <c r="C10" s="3"/>
      <c r="D10" s="4"/>
      <c r="E10" s="5"/>
      <c r="F10" s="5"/>
      <c r="G10" s="11"/>
      <c r="H10" s="11"/>
    </row>
    <row r="11" spans="1:8" ht="81" x14ac:dyDescent="0.25">
      <c r="A11" s="21"/>
      <c r="B11" s="8" t="s">
        <v>13</v>
      </c>
      <c r="C11" s="5"/>
      <c r="D11" s="4"/>
      <c r="E11" s="5"/>
      <c r="F11" s="5"/>
      <c r="G11" s="11"/>
      <c r="H11" s="11"/>
    </row>
    <row r="12" spans="1:8" x14ac:dyDescent="0.25">
      <c r="A12" s="16" t="s">
        <v>0</v>
      </c>
      <c r="B12" s="7" t="s">
        <v>10</v>
      </c>
      <c r="C12" s="5">
        <v>3</v>
      </c>
      <c r="D12" s="4" t="s">
        <v>5</v>
      </c>
      <c r="E12" s="5">
        <v>40500</v>
      </c>
      <c r="F12" s="5">
        <f t="shared" ref="F12:F14" si="1">C12*E12</f>
        <v>121500</v>
      </c>
      <c r="G12" s="11"/>
      <c r="H12" s="11"/>
    </row>
    <row r="13" spans="1:8" x14ac:dyDescent="0.25">
      <c r="A13" s="16" t="s">
        <v>1</v>
      </c>
      <c r="B13" s="7" t="s">
        <v>11</v>
      </c>
      <c r="C13" s="5">
        <v>2</v>
      </c>
      <c r="D13" s="4" t="s">
        <v>5</v>
      </c>
      <c r="E13" s="5">
        <v>28000</v>
      </c>
      <c r="F13" s="5">
        <f t="shared" si="1"/>
        <v>56000</v>
      </c>
      <c r="G13" s="11"/>
      <c r="H13" s="11"/>
    </row>
    <row r="14" spans="1:8" x14ac:dyDescent="0.25">
      <c r="A14" s="16" t="s">
        <v>2</v>
      </c>
      <c r="B14" s="8" t="s">
        <v>6</v>
      </c>
      <c r="C14" s="5">
        <v>1</v>
      </c>
      <c r="D14" s="4" t="s">
        <v>5</v>
      </c>
      <c r="E14" s="5">
        <v>2500</v>
      </c>
      <c r="F14" s="5">
        <f t="shared" si="1"/>
        <v>2500</v>
      </c>
      <c r="G14" s="11"/>
      <c r="H14" s="11"/>
    </row>
    <row r="15" spans="1:8" ht="48.75" customHeight="1" x14ac:dyDescent="0.25">
      <c r="A15" s="16" t="s">
        <v>3</v>
      </c>
      <c r="B15" s="8" t="s">
        <v>12</v>
      </c>
      <c r="C15" s="12">
        <v>5</v>
      </c>
      <c r="D15" s="4" t="s">
        <v>5</v>
      </c>
      <c r="E15" s="5">
        <v>6500</v>
      </c>
      <c r="F15" s="12">
        <f>C15*E15</f>
        <v>32500</v>
      </c>
      <c r="G15" s="11"/>
      <c r="H15" s="11"/>
    </row>
    <row r="16" spans="1:8" x14ac:dyDescent="0.25">
      <c r="A16" s="18"/>
      <c r="B16" s="19" t="s">
        <v>21</v>
      </c>
      <c r="C16" s="13"/>
      <c r="D16" s="14"/>
      <c r="E16" s="13"/>
      <c r="F16" s="15">
        <f>SUM(F11:F15)</f>
        <v>212500</v>
      </c>
      <c r="G16" s="11"/>
      <c r="H16" s="11"/>
    </row>
    <row r="17" spans="1:8" x14ac:dyDescent="0.25">
      <c r="A17" s="24"/>
      <c r="B17" s="28" t="s">
        <v>22</v>
      </c>
      <c r="C17" s="29"/>
      <c r="D17" s="30"/>
      <c r="E17" s="31"/>
      <c r="F17" s="25">
        <f>F9+F16</f>
        <v>316000</v>
      </c>
      <c r="G17" s="11"/>
      <c r="H17" s="11"/>
    </row>
    <row r="18" spans="1:8" ht="50.25" customHeight="1" x14ac:dyDescent="0.25">
      <c r="A18" s="33" t="s">
        <v>9</v>
      </c>
      <c r="B18" s="34"/>
      <c r="C18" s="34"/>
      <c r="D18" s="34"/>
      <c r="E18" s="35"/>
      <c r="F18" s="36"/>
      <c r="G18" s="17"/>
      <c r="H18" s="11"/>
    </row>
  </sheetData>
  <mergeCells count="2">
    <mergeCell ref="A1:F1"/>
    <mergeCell ref="A18:F18"/>
  </mergeCells>
  <pageMargins left="0.511811023622047" right="0.196850393700787" top="0.39370078740157499" bottom="0.47244094488188998" header="0" footer="0.196850393700787"/>
  <pageSetup paperSize="9" scale="83" fitToHeight="0" orientation="portrait" r:id="rId1"/>
  <headerFooter>
    <oddFooter>&amp;C&amp;"Verdana,Italic"&amp;9                         &amp;G
ESTIMATE FOR PROPOSED FURBISHING WORKS AT BO BEWA CHAURAHA
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view="pageBreakPreview" zoomScaleNormal="100" zoomScaleSheetLayoutView="100" workbookViewId="0">
      <selection activeCell="G6" sqref="G6"/>
    </sheetView>
  </sheetViews>
  <sheetFormatPr defaultColWidth="9.140625" defaultRowHeight="13.5" x14ac:dyDescent="0.25"/>
  <cols>
    <col min="1" max="1" width="6.28515625" style="2" bestFit="1" customWidth="1"/>
    <col min="2" max="2" width="70.7109375" style="10" customWidth="1"/>
    <col min="3" max="3" width="9.5703125" style="1" customWidth="1"/>
    <col min="4" max="4" width="5.5703125" style="6" bestFit="1" customWidth="1"/>
    <col min="5" max="5" width="9.85546875" style="1" bestFit="1" customWidth="1"/>
    <col min="6" max="6" width="14" style="1" bestFit="1" customWidth="1"/>
    <col min="7" max="7" width="12" style="2" bestFit="1" customWidth="1"/>
    <col min="8" max="16384" width="9.140625" style="2"/>
  </cols>
  <sheetData>
    <row r="1" spans="1:8" ht="44.25" customHeight="1" x14ac:dyDescent="0.25">
      <c r="A1" s="32" t="s">
        <v>24</v>
      </c>
      <c r="B1" s="32"/>
      <c r="C1" s="32"/>
      <c r="D1" s="32"/>
      <c r="E1" s="32"/>
      <c r="F1" s="32"/>
      <c r="G1" s="11"/>
      <c r="H1" s="11"/>
    </row>
    <row r="2" spans="1:8" ht="15" customHeight="1" x14ac:dyDescent="0.25">
      <c r="A2" s="26" t="s">
        <v>18</v>
      </c>
      <c r="B2" s="27"/>
      <c r="C2" s="5"/>
      <c r="D2" s="4"/>
      <c r="E2" s="5"/>
      <c r="F2" s="23"/>
      <c r="G2" s="11"/>
      <c r="H2" s="11"/>
    </row>
    <row r="3" spans="1:8" x14ac:dyDescent="0.25">
      <c r="A3" s="21">
        <v>1</v>
      </c>
      <c r="B3" s="22" t="s">
        <v>14</v>
      </c>
      <c r="C3" s="5"/>
      <c r="D3" s="20"/>
      <c r="E3" s="5"/>
      <c r="F3" s="12"/>
      <c r="G3" s="11"/>
      <c r="H3" s="11"/>
    </row>
    <row r="4" spans="1:8" ht="54" x14ac:dyDescent="0.25">
      <c r="A4" s="16" t="s">
        <v>0</v>
      </c>
      <c r="B4" s="7" t="s">
        <v>7</v>
      </c>
      <c r="C4" s="3">
        <v>1</v>
      </c>
      <c r="D4" s="4" t="s">
        <v>5</v>
      </c>
      <c r="E4" s="5"/>
      <c r="F4" s="5"/>
      <c r="G4" s="11"/>
      <c r="H4" s="11"/>
    </row>
    <row r="5" spans="1:8" ht="54" x14ac:dyDescent="0.25">
      <c r="A5" s="16" t="s">
        <v>1</v>
      </c>
      <c r="B5" s="7" t="s">
        <v>17</v>
      </c>
      <c r="C5" s="3">
        <v>2</v>
      </c>
      <c r="D5" s="4" t="s">
        <v>5</v>
      </c>
      <c r="E5" s="5"/>
      <c r="F5" s="5"/>
      <c r="G5" s="11"/>
      <c r="H5" s="11"/>
    </row>
    <row r="6" spans="1:8" ht="54" x14ac:dyDescent="0.25">
      <c r="A6" s="16" t="s">
        <v>2</v>
      </c>
      <c r="B6" s="7" t="s">
        <v>15</v>
      </c>
      <c r="C6" s="3">
        <v>2</v>
      </c>
      <c r="D6" s="4" t="s">
        <v>5</v>
      </c>
      <c r="E6" s="5"/>
      <c r="F6" s="5"/>
      <c r="G6" s="11"/>
      <c r="H6" s="11"/>
    </row>
    <row r="7" spans="1:8" ht="27" x14ac:dyDescent="0.25">
      <c r="A7" s="16" t="s">
        <v>3</v>
      </c>
      <c r="B7" s="7" t="s">
        <v>8</v>
      </c>
      <c r="C7" s="3">
        <v>8</v>
      </c>
      <c r="D7" s="4" t="s">
        <v>5</v>
      </c>
      <c r="E7" s="5"/>
      <c r="F7" s="5"/>
      <c r="G7" s="11"/>
      <c r="H7" s="11"/>
    </row>
    <row r="8" spans="1:8" ht="45.75" customHeight="1" x14ac:dyDescent="0.25">
      <c r="A8" s="16" t="s">
        <v>4</v>
      </c>
      <c r="B8" s="8" t="s">
        <v>16</v>
      </c>
      <c r="C8" s="3">
        <v>1</v>
      </c>
      <c r="D8" s="4" t="s">
        <v>5</v>
      </c>
      <c r="E8" s="5"/>
      <c r="F8" s="5"/>
      <c r="G8" s="11"/>
      <c r="H8" s="11"/>
    </row>
    <row r="9" spans="1:8" x14ac:dyDescent="0.25">
      <c r="A9" s="18"/>
      <c r="B9" s="19" t="s">
        <v>20</v>
      </c>
      <c r="C9" s="13"/>
      <c r="D9" s="14"/>
      <c r="E9" s="13"/>
      <c r="F9" s="15"/>
      <c r="G9" s="11"/>
      <c r="H9" s="11"/>
    </row>
    <row r="10" spans="1:8" x14ac:dyDescent="0.25">
      <c r="A10" s="21">
        <v>2</v>
      </c>
      <c r="B10" s="9" t="s">
        <v>19</v>
      </c>
      <c r="C10" s="3"/>
      <c r="D10" s="4"/>
      <c r="E10" s="5"/>
      <c r="F10" s="5"/>
      <c r="G10" s="11"/>
      <c r="H10" s="11"/>
    </row>
    <row r="11" spans="1:8" ht="81" x14ac:dyDescent="0.25">
      <c r="A11" s="21"/>
      <c r="B11" s="8" t="s">
        <v>13</v>
      </c>
      <c r="C11" s="5"/>
      <c r="D11" s="4"/>
      <c r="E11" s="5"/>
      <c r="F11" s="5"/>
      <c r="G11" s="11"/>
      <c r="H11" s="11"/>
    </row>
    <row r="12" spans="1:8" x14ac:dyDescent="0.25">
      <c r="A12" s="16" t="s">
        <v>0</v>
      </c>
      <c r="B12" s="7" t="s">
        <v>10</v>
      </c>
      <c r="C12" s="5">
        <v>3</v>
      </c>
      <c r="D12" s="4" t="s">
        <v>5</v>
      </c>
      <c r="E12" s="5"/>
      <c r="F12" s="5"/>
      <c r="G12" s="11"/>
      <c r="H12" s="11"/>
    </row>
    <row r="13" spans="1:8" x14ac:dyDescent="0.25">
      <c r="A13" s="16" t="s">
        <v>1</v>
      </c>
      <c r="B13" s="7" t="s">
        <v>11</v>
      </c>
      <c r="C13" s="5">
        <v>2</v>
      </c>
      <c r="D13" s="4" t="s">
        <v>5</v>
      </c>
      <c r="E13" s="5"/>
      <c r="F13" s="5"/>
      <c r="G13" s="11"/>
      <c r="H13" s="11"/>
    </row>
    <row r="14" spans="1:8" x14ac:dyDescent="0.25">
      <c r="A14" s="16" t="s">
        <v>2</v>
      </c>
      <c r="B14" s="8" t="s">
        <v>6</v>
      </c>
      <c r="C14" s="5">
        <v>1</v>
      </c>
      <c r="D14" s="4" t="s">
        <v>5</v>
      </c>
      <c r="E14" s="5"/>
      <c r="F14" s="5"/>
      <c r="G14" s="11"/>
      <c r="H14" s="11"/>
    </row>
    <row r="15" spans="1:8" ht="48.75" customHeight="1" x14ac:dyDescent="0.25">
      <c r="A15" s="16" t="s">
        <v>3</v>
      </c>
      <c r="B15" s="8" t="s">
        <v>12</v>
      </c>
      <c r="C15" s="12">
        <v>5</v>
      </c>
      <c r="D15" s="4" t="s">
        <v>5</v>
      </c>
      <c r="E15" s="5"/>
      <c r="F15" s="12"/>
      <c r="G15" s="11"/>
      <c r="H15" s="11"/>
    </row>
    <row r="16" spans="1:8" x14ac:dyDescent="0.25">
      <c r="A16" s="18"/>
      <c r="B16" s="19" t="s">
        <v>21</v>
      </c>
      <c r="C16" s="13"/>
      <c r="D16" s="14"/>
      <c r="E16" s="13"/>
      <c r="F16" s="15"/>
      <c r="G16" s="11"/>
      <c r="H16" s="11"/>
    </row>
    <row r="17" spans="1:8" x14ac:dyDescent="0.25">
      <c r="A17" s="24"/>
      <c r="B17" s="28" t="s">
        <v>22</v>
      </c>
      <c r="C17" s="29"/>
      <c r="D17" s="30"/>
      <c r="E17" s="31"/>
      <c r="F17" s="25"/>
      <c r="G17" s="11"/>
      <c r="H17" s="11"/>
    </row>
    <row r="18" spans="1:8" ht="50.25" customHeight="1" x14ac:dyDescent="0.25">
      <c r="A18" s="33" t="s">
        <v>9</v>
      </c>
      <c r="B18" s="34"/>
      <c r="C18" s="34"/>
      <c r="D18" s="34"/>
      <c r="E18" s="35"/>
      <c r="F18" s="36"/>
      <c r="G18" s="17"/>
      <c r="H18" s="11"/>
    </row>
  </sheetData>
  <mergeCells count="2">
    <mergeCell ref="A1:F1"/>
    <mergeCell ref="A18:F18"/>
  </mergeCells>
  <pageMargins left="0.511811023622047" right="0.196850393700787" top="0.39370078740157499" bottom="0.47244094488188998" header="0" footer="0.196850393700787"/>
  <pageSetup paperSize="9" scale="83" fitToHeight="0" orientation="portrait" r:id="rId1"/>
  <headerFooter>
    <oddFooter>&amp;C&amp;"Verdana,Italic"&amp;9                         &amp;G
ESTIMATE FOR PROPOSED FURBISHING WORKS AT BO BEWA CHAURAHA
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Estimate</vt:lpstr>
      <vt:lpstr>BOQ</vt:lpstr>
      <vt:lpstr>BOQ!Print_Area</vt:lpstr>
      <vt:lpstr>Estimate!Print_Area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2024-01-02T13:34:38Z</dcterms:modified>
</cp:coreProperties>
</file>