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ugust 2015" sheetId="1" r:id="rId1"/>
    <sheet name="Sheet1" sheetId="2" r:id="rId2"/>
  </sheets>
  <definedNames>
    <definedName name="_xlnm.Print_Area" localSheetId="0">'August 2015'!$A$1:$N$29</definedName>
  </definedNames>
  <calcPr calcMode="manual" fullCalcOnLoad="1"/>
</workbook>
</file>

<file path=xl/sharedStrings.xml><?xml version="1.0" encoding="utf-8"?>
<sst xmlns="http://schemas.openxmlformats.org/spreadsheetml/2006/main" count="302" uniqueCount="57">
  <si>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</si>
  <si>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</si>
  <si>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</si>
  <si>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</si>
  <si>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</si>
  <si>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</si>
  <si>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</si>
  <si>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</si>
  <si>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</si>
  <si>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</si>
  <si>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</si>
  <si>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</si>
  <si>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</si>
  <si>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</si>
  <si>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Total inclusive ST</t>
  </si>
  <si>
    <t>Service Tax/VAT</t>
  </si>
  <si>
    <t>Approved Vendor from Panel</t>
  </si>
  <si>
    <t>M/s J Singh Interior decorator</t>
  </si>
  <si>
    <t>M/s Singh Plumbing Works</t>
  </si>
  <si>
    <t>M/s Amit Enterprises</t>
  </si>
  <si>
    <t>M/s K.A.Amin Enterprises</t>
  </si>
  <si>
    <t>M/s Telecom Service</t>
  </si>
  <si>
    <t>M/s Evergreen</t>
  </si>
  <si>
    <t>M/s National Construction</t>
  </si>
  <si>
    <t>Flat E32 Painting Toilet Repair</t>
  </si>
  <si>
    <t>C-43 Central Apt Repair, Plumbing</t>
  </si>
  <si>
    <t>M/s Woodway Enterprises</t>
  </si>
  <si>
    <t>510 nestle Apt Painting, Polishing</t>
  </si>
  <si>
    <t>2nd Floor MMO Plumbing</t>
  </si>
  <si>
    <t>Mandvi Guest House</t>
  </si>
  <si>
    <t>163 A Jolly maker, 801 &amp; 803 Wallace &amp; Ewart house</t>
  </si>
  <si>
    <t>B1-31 Vasundhara Apt, painting</t>
  </si>
  <si>
    <t>IBR Dept, 2nd Floor M.M.O</t>
  </si>
  <si>
    <t>17th Floor CO, Electrical &amp; data Cabling</t>
  </si>
  <si>
    <t>17th Floor HRD Metal Socket 20 Amp</t>
  </si>
  <si>
    <t>Conference Room 16th Flor, Electrical Work</t>
  </si>
  <si>
    <t>Executive Toilet 6th Floor Treasury</t>
  </si>
  <si>
    <t>510 Nestle Apt Electrical</t>
  </si>
  <si>
    <t>Mr. D.D.Nayak</t>
  </si>
  <si>
    <t>CM CSD Cabin New Phone</t>
  </si>
  <si>
    <t>ED BKD Secretriate upholestry work</t>
  </si>
  <si>
    <t>M/s Quick Cleaning</t>
  </si>
  <si>
    <t>F3 Central Complex Thane</t>
  </si>
  <si>
    <t>M/s Saicoats</t>
  </si>
  <si>
    <t xml:space="preserve">510 Nestle Apartment Flooring </t>
  </si>
  <si>
    <t>15th Floor CO New Keyboard Tray</t>
  </si>
  <si>
    <t>Replacemnt of RCC Grills with Aluminium grills and glass on both staircase</t>
  </si>
  <si>
    <t>M/s R B Chaudhari</t>
  </si>
  <si>
    <t>Various Flor at CO Chair Repair</t>
  </si>
  <si>
    <t>M/s k N Panchal</t>
  </si>
  <si>
    <t>Ewart House, MMO 6th Floor, Bajaj Bhawan</t>
  </si>
  <si>
    <t>C-101 Adarsh Apt painting</t>
  </si>
  <si>
    <t>901 Wallace Apt MS Grill Fitting</t>
  </si>
  <si>
    <t>12th &amp; 17th Floor CO Door Repair</t>
  </si>
  <si>
    <t>CPPC Dept 2nd Floor MMO MCB CFL fitting</t>
  </si>
  <si>
    <t>Central Card Dept bajaj bhwan electrical work</t>
  </si>
  <si>
    <t>Details of Conacts / Bills for Civil/Repairing/Electrical jobs during November 2015 under Architect Section, Central Office , Mumbai</t>
  </si>
</sst>
</file>

<file path=xl/styles.xml><?xml version="1.0" encoding="utf-8"?>
<styleSheet xmlns="http://schemas.openxmlformats.org/spreadsheetml/2006/main">
  <numFmts count="15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3" fontId="1" fillId="0" borderId="10" xfId="42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1" fillId="0" borderId="10" xfId="42" applyNumberFormat="1" applyBorder="1" applyAlignment="1">
      <alignment horizontal="center" vertical="center" wrapText="1"/>
    </xf>
    <xf numFmtId="43" fontId="1" fillId="0" borderId="10" xfId="42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3" fontId="1" fillId="0" borderId="10" xfId="42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9" fontId="1" fillId="0" borderId="11" xfId="42" applyNumberFormat="1" applyFont="1" applyFill="1" applyBorder="1" applyAlignment="1">
      <alignment horizontal="center" vertical="center" wrapText="1"/>
    </xf>
    <xf numFmtId="43" fontId="1" fillId="0" borderId="10" xfId="42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3" fontId="1" fillId="0" borderId="0" xfId="42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80" zoomScaleNormal="85" zoomScaleSheetLayoutView="80" zoomScalePageLayoutView="0" workbookViewId="0" topLeftCell="A1">
      <selection activeCell="H4" sqref="H4"/>
    </sheetView>
  </sheetViews>
  <sheetFormatPr defaultColWidth="9.140625" defaultRowHeight="15"/>
  <cols>
    <col min="1" max="1" width="5.8515625" style="0" customWidth="1"/>
    <col min="2" max="2" width="37.8515625" style="0" customWidth="1"/>
    <col min="3" max="3" width="9.0039062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9.28125" style="17" customWidth="1"/>
    <col min="11" max="11" width="13.140625" style="0" customWidth="1"/>
    <col min="12" max="12" width="11.28125" style="0" bestFit="1" customWidth="1"/>
    <col min="13" max="13" width="14.421875" style="0" customWidth="1"/>
    <col min="14" max="14" width="11.00390625" style="0" customWidth="1"/>
    <col min="16" max="16" width="9.7109375" style="0" bestFit="1" customWidth="1"/>
  </cols>
  <sheetData>
    <row r="1" spans="1:14" ht="24.75" customHeight="1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6" t="s">
        <v>9</v>
      </c>
      <c r="K2" s="27" t="s">
        <v>10</v>
      </c>
      <c r="L2" s="27"/>
      <c r="M2" s="5" t="s">
        <v>11</v>
      </c>
      <c r="N2" s="5" t="s">
        <v>12</v>
      </c>
    </row>
    <row r="3" spans="1:14" ht="37.5" customHeight="1">
      <c r="A3" s="4"/>
      <c r="B3" s="5"/>
      <c r="C3" s="4"/>
      <c r="D3" s="5"/>
      <c r="E3" s="5"/>
      <c r="F3" s="5"/>
      <c r="G3" s="5"/>
      <c r="H3" s="5"/>
      <c r="I3" s="5"/>
      <c r="J3" s="16"/>
      <c r="K3" s="6" t="s">
        <v>14</v>
      </c>
      <c r="L3" s="6" t="s">
        <v>15</v>
      </c>
      <c r="M3" s="5"/>
      <c r="N3" s="5"/>
    </row>
    <row r="4" spans="1:17" ht="31.5" customHeight="1">
      <c r="A4" s="1">
        <v>1</v>
      </c>
      <c r="B4" s="1" t="s">
        <v>24</v>
      </c>
      <c r="C4" s="1" t="s">
        <v>13</v>
      </c>
      <c r="D4" s="1" t="s">
        <v>16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2" t="s">
        <v>22</v>
      </c>
      <c r="K4" s="20">
        <v>9900</v>
      </c>
      <c r="L4" s="2" t="s">
        <v>13</v>
      </c>
      <c r="M4" s="3">
        <v>42310</v>
      </c>
      <c r="N4" s="2" t="s">
        <v>13</v>
      </c>
      <c r="O4">
        <v>7500</v>
      </c>
      <c r="P4">
        <f>1%*O4</f>
        <v>75</v>
      </c>
      <c r="Q4" s="9">
        <f>O4-P4</f>
        <v>7425</v>
      </c>
    </row>
    <row r="5" spans="1:17" ht="31.5" customHeight="1">
      <c r="A5" s="1">
        <v>2</v>
      </c>
      <c r="B5" s="21" t="s">
        <v>25</v>
      </c>
      <c r="C5" s="21" t="s">
        <v>13</v>
      </c>
      <c r="D5" s="1" t="s">
        <v>16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2" t="s">
        <v>26</v>
      </c>
      <c r="K5" s="20">
        <v>14850</v>
      </c>
      <c r="L5" s="2" t="s">
        <v>13</v>
      </c>
      <c r="M5" s="3">
        <v>42313</v>
      </c>
      <c r="N5" s="2" t="s">
        <v>13</v>
      </c>
      <c r="O5">
        <v>8500</v>
      </c>
      <c r="P5">
        <f aca="true" t="shared" si="0" ref="P5:P35">1%*O5</f>
        <v>85</v>
      </c>
      <c r="Q5" s="9">
        <f>O5-P5</f>
        <v>8415</v>
      </c>
    </row>
    <row r="6" spans="1:17" ht="51.75" customHeight="1">
      <c r="A6" s="1">
        <v>3</v>
      </c>
      <c r="B6" s="7" t="s">
        <v>27</v>
      </c>
      <c r="C6" s="1" t="s">
        <v>13</v>
      </c>
      <c r="D6" s="1" t="s">
        <v>16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2" t="s">
        <v>26</v>
      </c>
      <c r="K6" s="20">
        <v>49302</v>
      </c>
      <c r="L6" s="2" t="s">
        <v>13</v>
      </c>
      <c r="M6" s="3">
        <v>42313</v>
      </c>
      <c r="N6" s="2" t="s">
        <v>13</v>
      </c>
      <c r="O6">
        <v>49800</v>
      </c>
      <c r="P6">
        <f>1%*O6</f>
        <v>498</v>
      </c>
      <c r="Q6" s="9">
        <f>O6-P6</f>
        <v>49302</v>
      </c>
    </row>
    <row r="7" spans="1:17" ht="51" customHeight="1">
      <c r="A7" s="1">
        <v>4</v>
      </c>
      <c r="B7" s="7" t="s">
        <v>28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2" t="s">
        <v>18</v>
      </c>
      <c r="K7" s="20">
        <v>3960</v>
      </c>
      <c r="L7" s="2" t="s">
        <v>13</v>
      </c>
      <c r="M7" s="3">
        <v>42314</v>
      </c>
      <c r="N7" s="2" t="s">
        <v>13</v>
      </c>
      <c r="O7">
        <v>4000</v>
      </c>
      <c r="P7">
        <f>1%*O7</f>
        <v>40</v>
      </c>
      <c r="Q7" s="9">
        <f>O7-P7</f>
        <v>3960</v>
      </c>
    </row>
    <row r="8" spans="1:17" ht="45" customHeight="1">
      <c r="A8" s="1">
        <v>5</v>
      </c>
      <c r="B8" s="7" t="s">
        <v>29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2" t="s">
        <v>18</v>
      </c>
      <c r="K8" s="8">
        <v>3168</v>
      </c>
      <c r="L8" s="2" t="s">
        <v>13</v>
      </c>
      <c r="M8" s="3">
        <v>42314</v>
      </c>
      <c r="N8" s="2" t="s">
        <v>13</v>
      </c>
      <c r="O8">
        <v>3200</v>
      </c>
      <c r="P8">
        <f aca="true" t="shared" si="1" ref="P8:P29">1%*O8</f>
        <v>32</v>
      </c>
      <c r="Q8" s="9">
        <f>O8-P8</f>
        <v>3168</v>
      </c>
    </row>
    <row r="9" spans="1:17" ht="31.5" customHeight="1">
      <c r="A9" s="1">
        <v>6</v>
      </c>
      <c r="B9" s="1" t="s">
        <v>30</v>
      </c>
      <c r="C9" s="1" t="s">
        <v>13</v>
      </c>
      <c r="D9" s="1" t="s">
        <v>16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2" t="s">
        <v>18</v>
      </c>
      <c r="K9" s="10">
        <v>4950</v>
      </c>
      <c r="L9" s="2" t="s">
        <v>13</v>
      </c>
      <c r="M9" s="3">
        <v>42314</v>
      </c>
      <c r="N9" s="2" t="s">
        <v>13</v>
      </c>
      <c r="O9">
        <v>1770</v>
      </c>
      <c r="P9">
        <f t="shared" si="1"/>
        <v>17.7</v>
      </c>
      <c r="Q9" s="9">
        <f aca="true" t="shared" si="2" ref="Q9:Q35">O9-P9</f>
        <v>1752.3</v>
      </c>
    </row>
    <row r="10" spans="1:17" ht="31.5" customHeight="1">
      <c r="A10" s="1">
        <v>7</v>
      </c>
      <c r="B10" s="1" t="s">
        <v>31</v>
      </c>
      <c r="C10" s="1" t="s">
        <v>13</v>
      </c>
      <c r="D10" s="1" t="s">
        <v>16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2" t="s">
        <v>23</v>
      </c>
      <c r="K10" s="9">
        <v>34650</v>
      </c>
      <c r="L10" s="2" t="s">
        <v>13</v>
      </c>
      <c r="M10" s="3">
        <v>42314</v>
      </c>
      <c r="N10" s="2" t="s">
        <v>13</v>
      </c>
      <c r="O10">
        <v>350</v>
      </c>
      <c r="P10">
        <f t="shared" si="1"/>
        <v>3.5</v>
      </c>
      <c r="Q10" s="9">
        <f t="shared" si="2"/>
        <v>346.5</v>
      </c>
    </row>
    <row r="11" spans="1:17" ht="31.5" customHeight="1">
      <c r="A11" s="1">
        <v>8</v>
      </c>
      <c r="B11" s="1" t="s">
        <v>32</v>
      </c>
      <c r="C11" s="1" t="s">
        <v>13</v>
      </c>
      <c r="D11" s="1" t="s">
        <v>16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2" t="s">
        <v>20</v>
      </c>
      <c r="K11" s="10">
        <v>675</v>
      </c>
      <c r="L11" s="2" t="s">
        <v>13</v>
      </c>
      <c r="M11" s="3">
        <v>42321</v>
      </c>
      <c r="N11" s="2" t="s">
        <v>13</v>
      </c>
      <c r="O11">
        <v>540</v>
      </c>
      <c r="P11">
        <f t="shared" si="1"/>
        <v>5.4</v>
      </c>
      <c r="Q11" s="9">
        <f t="shared" si="2"/>
        <v>534.6</v>
      </c>
    </row>
    <row r="12" spans="1:17" ht="31.5" customHeight="1">
      <c r="A12" s="1"/>
      <c r="B12" s="1" t="s">
        <v>33</v>
      </c>
      <c r="C12" s="1" t="s">
        <v>13</v>
      </c>
      <c r="D12" s="1" t="s">
        <v>16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2" t="s">
        <v>20</v>
      </c>
      <c r="K12" s="10">
        <v>4880</v>
      </c>
      <c r="L12" s="2" t="s">
        <v>13</v>
      </c>
      <c r="M12" s="3">
        <v>42321</v>
      </c>
      <c r="N12" s="2" t="s">
        <v>13</v>
      </c>
      <c r="O12">
        <v>2310</v>
      </c>
      <c r="P12">
        <f t="shared" si="1"/>
        <v>23.1</v>
      </c>
      <c r="Q12" s="9">
        <f t="shared" si="2"/>
        <v>2286.9</v>
      </c>
    </row>
    <row r="13" spans="1:17" ht="31.5" customHeight="1">
      <c r="A13" s="1">
        <v>10</v>
      </c>
      <c r="B13" s="1" t="s">
        <v>34</v>
      </c>
      <c r="C13" s="1" t="s">
        <v>13</v>
      </c>
      <c r="D13" s="1" t="s">
        <v>16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2" t="s">
        <v>20</v>
      </c>
      <c r="K13" s="10">
        <v>250</v>
      </c>
      <c r="L13" s="2" t="s">
        <v>13</v>
      </c>
      <c r="M13" s="3">
        <v>42321</v>
      </c>
      <c r="N13" s="2" t="s">
        <v>13</v>
      </c>
      <c r="O13">
        <v>660</v>
      </c>
      <c r="P13">
        <f t="shared" si="1"/>
        <v>6.6000000000000005</v>
      </c>
      <c r="Q13" s="9">
        <f t="shared" si="2"/>
        <v>653.4</v>
      </c>
    </row>
    <row r="14" spans="1:17" ht="31.5" customHeight="1">
      <c r="A14" s="1">
        <v>11</v>
      </c>
      <c r="B14" s="1" t="s">
        <v>35</v>
      </c>
      <c r="C14" s="1" t="s">
        <v>13</v>
      </c>
      <c r="D14" s="1" t="s">
        <v>16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2" t="s">
        <v>20</v>
      </c>
      <c r="K14" s="19">
        <v>1550</v>
      </c>
      <c r="L14" s="2" t="s">
        <v>13</v>
      </c>
      <c r="M14" s="3">
        <v>42321</v>
      </c>
      <c r="N14" s="2" t="s">
        <v>13</v>
      </c>
      <c r="O14">
        <v>2450</v>
      </c>
      <c r="P14">
        <f t="shared" si="1"/>
        <v>24.5</v>
      </c>
      <c r="Q14" s="9">
        <f t="shared" si="2"/>
        <v>2425.5</v>
      </c>
    </row>
    <row r="15" spans="1:17" ht="37.5" customHeight="1">
      <c r="A15" s="1">
        <v>12</v>
      </c>
      <c r="B15" s="1" t="s">
        <v>36</v>
      </c>
      <c r="C15" s="1" t="s">
        <v>13</v>
      </c>
      <c r="D15" s="1" t="s">
        <v>16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2" t="s">
        <v>20</v>
      </c>
      <c r="K15" s="11">
        <v>575</v>
      </c>
      <c r="L15" s="2" t="s">
        <v>13</v>
      </c>
      <c r="M15" s="3">
        <v>42321</v>
      </c>
      <c r="N15" s="2" t="s">
        <v>13</v>
      </c>
      <c r="O15">
        <v>7648</v>
      </c>
      <c r="P15">
        <f t="shared" si="1"/>
        <v>76.48</v>
      </c>
      <c r="Q15" s="9">
        <f t="shared" si="2"/>
        <v>7571.52</v>
      </c>
    </row>
    <row r="16" spans="1:18" ht="31.5" customHeight="1">
      <c r="A16" s="1">
        <v>13</v>
      </c>
      <c r="B16" s="1" t="s">
        <v>37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2" t="s">
        <v>38</v>
      </c>
      <c r="K16" s="11">
        <v>1965</v>
      </c>
      <c r="L16" s="2" t="s">
        <v>13</v>
      </c>
      <c r="M16" s="3">
        <v>42321</v>
      </c>
      <c r="N16" s="2" t="s">
        <v>13</v>
      </c>
      <c r="O16">
        <v>1950</v>
      </c>
      <c r="P16">
        <f t="shared" si="1"/>
        <v>19.5</v>
      </c>
      <c r="Q16" s="9">
        <f t="shared" si="2"/>
        <v>1930.5</v>
      </c>
      <c r="R16" s="9">
        <f aca="true" t="shared" si="3" ref="R16:R21">P16-Q16</f>
        <v>-1911</v>
      </c>
    </row>
    <row r="17" spans="1:18" ht="31.5" customHeight="1">
      <c r="A17" s="1">
        <v>14</v>
      </c>
      <c r="B17" s="7" t="s">
        <v>39</v>
      </c>
      <c r="C17" s="1" t="s">
        <v>13</v>
      </c>
      <c r="D17" s="1" t="s">
        <v>16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2" t="s">
        <v>21</v>
      </c>
      <c r="K17" s="11">
        <v>997.5</v>
      </c>
      <c r="L17" s="2" t="s">
        <v>13</v>
      </c>
      <c r="M17" s="3">
        <v>42321</v>
      </c>
      <c r="N17" s="2" t="s">
        <v>13</v>
      </c>
      <c r="O17">
        <v>700</v>
      </c>
      <c r="P17">
        <f t="shared" si="1"/>
        <v>7</v>
      </c>
      <c r="Q17" s="9">
        <f t="shared" si="2"/>
        <v>693</v>
      </c>
      <c r="R17" s="9">
        <f t="shared" si="3"/>
        <v>-686</v>
      </c>
    </row>
    <row r="18" spans="1:18" ht="31.5" customHeight="1">
      <c r="A18" s="1">
        <v>15</v>
      </c>
      <c r="B18" s="7" t="s">
        <v>40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2" t="s">
        <v>41</v>
      </c>
      <c r="K18" s="11">
        <v>21780</v>
      </c>
      <c r="L18" s="2" t="s">
        <v>13</v>
      </c>
      <c r="M18" s="3">
        <v>42328</v>
      </c>
      <c r="N18" s="2" t="s">
        <v>13</v>
      </c>
      <c r="O18">
        <v>2200</v>
      </c>
      <c r="P18">
        <f t="shared" si="1"/>
        <v>22</v>
      </c>
      <c r="Q18" s="9">
        <f t="shared" si="2"/>
        <v>2178</v>
      </c>
      <c r="R18" s="9">
        <f t="shared" si="3"/>
        <v>-2156</v>
      </c>
    </row>
    <row r="19" spans="1:18" s="18" customFormat="1" ht="31.5" customHeight="1">
      <c r="A19" s="1">
        <v>16</v>
      </c>
      <c r="B19" s="13" t="s">
        <v>42</v>
      </c>
      <c r="C19" s="12" t="s">
        <v>13</v>
      </c>
      <c r="D19" s="1" t="s">
        <v>16</v>
      </c>
      <c r="E19" s="12" t="s">
        <v>13</v>
      </c>
      <c r="F19" s="12" t="s">
        <v>13</v>
      </c>
      <c r="G19" s="12" t="s">
        <v>13</v>
      </c>
      <c r="H19" s="12" t="s">
        <v>13</v>
      </c>
      <c r="I19" s="12" t="s">
        <v>13</v>
      </c>
      <c r="J19" s="12" t="s">
        <v>43</v>
      </c>
      <c r="K19" s="14">
        <v>6930</v>
      </c>
      <c r="L19" s="15" t="s">
        <v>13</v>
      </c>
      <c r="M19" s="3">
        <v>42328</v>
      </c>
      <c r="N19" s="15" t="s">
        <v>13</v>
      </c>
      <c r="O19" s="18">
        <v>1400</v>
      </c>
      <c r="P19">
        <f t="shared" si="1"/>
        <v>14</v>
      </c>
      <c r="Q19" s="9">
        <f t="shared" si="2"/>
        <v>1386</v>
      </c>
      <c r="R19" s="9">
        <f t="shared" si="3"/>
        <v>-1372</v>
      </c>
    </row>
    <row r="20" spans="1:18" ht="31.5" customHeight="1">
      <c r="A20" s="1">
        <v>17</v>
      </c>
      <c r="B20" s="7" t="s">
        <v>44</v>
      </c>
      <c r="C20" s="1" t="s">
        <v>13</v>
      </c>
      <c r="D20" s="1" t="s">
        <v>16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2" t="s">
        <v>26</v>
      </c>
      <c r="K20" s="11">
        <v>77695</v>
      </c>
      <c r="L20" s="2" t="s">
        <v>13</v>
      </c>
      <c r="M20" s="3">
        <v>42328</v>
      </c>
      <c r="N20" s="2" t="s">
        <v>13</v>
      </c>
      <c r="O20">
        <v>1000</v>
      </c>
      <c r="P20">
        <f t="shared" si="1"/>
        <v>10</v>
      </c>
      <c r="Q20" s="9">
        <f t="shared" si="2"/>
        <v>990</v>
      </c>
      <c r="R20" s="9">
        <f t="shared" si="3"/>
        <v>-980</v>
      </c>
    </row>
    <row r="21" spans="1:18" ht="31.5" customHeight="1">
      <c r="A21" s="1">
        <v>18</v>
      </c>
      <c r="B21" s="7" t="s">
        <v>45</v>
      </c>
      <c r="C21" s="1" t="s">
        <v>13</v>
      </c>
      <c r="D21" s="1" t="s">
        <v>16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2" t="s">
        <v>17</v>
      </c>
      <c r="K21" s="11">
        <v>2525</v>
      </c>
      <c r="L21" s="2" t="s">
        <v>13</v>
      </c>
      <c r="M21" s="3">
        <v>42328</v>
      </c>
      <c r="N21" s="2" t="s">
        <v>13</v>
      </c>
      <c r="O21">
        <v>7000</v>
      </c>
      <c r="P21">
        <f t="shared" si="1"/>
        <v>70</v>
      </c>
      <c r="Q21" s="9">
        <f t="shared" si="2"/>
        <v>6930</v>
      </c>
      <c r="R21" s="9">
        <f t="shared" si="3"/>
        <v>-6860</v>
      </c>
    </row>
    <row r="22" spans="1:17" ht="31.5" customHeight="1">
      <c r="A22" s="1">
        <v>19</v>
      </c>
      <c r="B22" s="12" t="s">
        <v>46</v>
      </c>
      <c r="C22" s="1" t="s">
        <v>13</v>
      </c>
      <c r="D22" s="1" t="s">
        <v>16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2" t="s">
        <v>47</v>
      </c>
      <c r="K22" s="11">
        <v>156339</v>
      </c>
      <c r="L22" s="2" t="s">
        <v>13</v>
      </c>
      <c r="M22" s="3">
        <v>42329</v>
      </c>
      <c r="N22" s="2" t="s">
        <v>13</v>
      </c>
      <c r="O22">
        <v>7000</v>
      </c>
      <c r="P22">
        <f t="shared" si="1"/>
        <v>70</v>
      </c>
      <c r="Q22" s="9">
        <f t="shared" si="2"/>
        <v>6930</v>
      </c>
    </row>
    <row r="23" spans="1:18" ht="31.5" customHeight="1">
      <c r="A23" s="1">
        <v>20</v>
      </c>
      <c r="B23" s="7" t="s">
        <v>48</v>
      </c>
      <c r="C23" s="1" t="s">
        <v>13</v>
      </c>
      <c r="D23" s="1" t="s">
        <v>16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2" t="s">
        <v>49</v>
      </c>
      <c r="K23" s="11">
        <v>3465</v>
      </c>
      <c r="L23" s="2" t="s">
        <v>13</v>
      </c>
      <c r="M23" s="3">
        <v>42334</v>
      </c>
      <c r="N23" s="2" t="s">
        <v>13</v>
      </c>
      <c r="O23">
        <v>7000</v>
      </c>
      <c r="P23">
        <f t="shared" si="1"/>
        <v>70</v>
      </c>
      <c r="Q23" s="9">
        <f t="shared" si="2"/>
        <v>6930</v>
      </c>
      <c r="R23" s="9">
        <f>P23-Q23</f>
        <v>-6860</v>
      </c>
    </row>
    <row r="24" spans="1:18" ht="31.5" customHeight="1">
      <c r="A24" s="1">
        <v>21</v>
      </c>
      <c r="B24" s="7" t="s">
        <v>50</v>
      </c>
      <c r="C24" s="1" t="s">
        <v>13</v>
      </c>
      <c r="D24" s="1" t="s">
        <v>16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2" t="s">
        <v>18</v>
      </c>
      <c r="K24" s="8">
        <v>1881</v>
      </c>
      <c r="L24" s="2" t="s">
        <v>13</v>
      </c>
      <c r="M24" s="3">
        <v>42334</v>
      </c>
      <c r="N24" s="2" t="s">
        <v>13</v>
      </c>
      <c r="O24">
        <v>7000</v>
      </c>
      <c r="P24">
        <f t="shared" si="1"/>
        <v>70</v>
      </c>
      <c r="Q24" s="9">
        <f t="shared" si="2"/>
        <v>6930</v>
      </c>
      <c r="R24" s="9">
        <f>P24-Q24</f>
        <v>-6860</v>
      </c>
    </row>
    <row r="25" spans="1:18" ht="31.5" customHeight="1">
      <c r="A25" s="1">
        <v>22</v>
      </c>
      <c r="B25" s="7" t="s">
        <v>51</v>
      </c>
      <c r="C25" s="1" t="s">
        <v>13</v>
      </c>
      <c r="D25" s="1" t="s">
        <v>16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2" t="s">
        <v>17</v>
      </c>
      <c r="K25" s="8">
        <v>29205</v>
      </c>
      <c r="L25" s="2" t="s">
        <v>13</v>
      </c>
      <c r="M25" s="3">
        <v>42334</v>
      </c>
      <c r="N25" s="2" t="s">
        <v>13</v>
      </c>
      <c r="O25">
        <v>29500</v>
      </c>
      <c r="P25">
        <f t="shared" si="1"/>
        <v>295</v>
      </c>
      <c r="Q25" s="9">
        <f t="shared" si="2"/>
        <v>29205</v>
      </c>
      <c r="R25" s="9">
        <f>P25-Q25</f>
        <v>-28910</v>
      </c>
    </row>
    <row r="26" spans="1:18" ht="31.5" customHeight="1">
      <c r="A26" s="1">
        <v>23</v>
      </c>
      <c r="B26" s="1" t="s">
        <v>52</v>
      </c>
      <c r="C26" s="1" t="s">
        <v>13</v>
      </c>
      <c r="D26" s="1" t="s">
        <v>16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2" t="s">
        <v>17</v>
      </c>
      <c r="K26" s="8">
        <v>26928</v>
      </c>
      <c r="L26" s="2" t="s">
        <v>13</v>
      </c>
      <c r="M26" s="3">
        <v>42334</v>
      </c>
      <c r="N26" s="2" t="s">
        <v>13</v>
      </c>
      <c r="O26">
        <v>27200</v>
      </c>
      <c r="P26">
        <f t="shared" si="1"/>
        <v>272</v>
      </c>
      <c r="Q26" s="9">
        <f t="shared" si="2"/>
        <v>26928</v>
      </c>
      <c r="R26" s="9">
        <f>P26-Q26</f>
        <v>-26656</v>
      </c>
    </row>
    <row r="27" spans="1:18" ht="31.5" customHeight="1">
      <c r="A27" s="1">
        <v>24</v>
      </c>
      <c r="B27" s="1" t="s">
        <v>53</v>
      </c>
      <c r="C27" s="1" t="s">
        <v>13</v>
      </c>
      <c r="D27" s="1" t="s">
        <v>16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2" t="s">
        <v>17</v>
      </c>
      <c r="K27" s="8">
        <v>3663</v>
      </c>
      <c r="L27" s="2" t="s">
        <v>13</v>
      </c>
      <c r="M27" s="3">
        <v>42334</v>
      </c>
      <c r="N27" s="2" t="s">
        <v>13</v>
      </c>
      <c r="O27">
        <v>3700</v>
      </c>
      <c r="P27">
        <f t="shared" si="1"/>
        <v>37</v>
      </c>
      <c r="Q27" s="9">
        <f t="shared" si="2"/>
        <v>3663</v>
      </c>
      <c r="R27" s="9"/>
    </row>
    <row r="28" spans="1:18" ht="31.5" customHeight="1">
      <c r="A28" s="1">
        <v>25</v>
      </c>
      <c r="B28" s="1" t="s">
        <v>54</v>
      </c>
      <c r="C28" s="1" t="s">
        <v>13</v>
      </c>
      <c r="D28" s="1" t="s">
        <v>16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2" t="s">
        <v>19</v>
      </c>
      <c r="K28" s="8">
        <v>7598</v>
      </c>
      <c r="L28" s="2" t="s">
        <v>13</v>
      </c>
      <c r="M28" s="3">
        <v>42335</v>
      </c>
      <c r="N28" s="2" t="s">
        <v>13</v>
      </c>
      <c r="O28">
        <v>7675</v>
      </c>
      <c r="P28">
        <f t="shared" si="1"/>
        <v>76.75</v>
      </c>
      <c r="Q28" s="9">
        <f t="shared" si="2"/>
        <v>7598.25</v>
      </c>
      <c r="R28" s="9"/>
    </row>
    <row r="29" spans="1:17" ht="31.5" customHeight="1">
      <c r="A29" s="1">
        <v>26</v>
      </c>
      <c r="B29" s="7" t="s">
        <v>55</v>
      </c>
      <c r="C29" s="1" t="s">
        <v>13</v>
      </c>
      <c r="D29" s="1" t="s">
        <v>16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2" t="s">
        <v>19</v>
      </c>
      <c r="K29" s="8">
        <v>3415.5</v>
      </c>
      <c r="L29" s="2" t="s">
        <v>13</v>
      </c>
      <c r="M29" s="3">
        <v>42335</v>
      </c>
      <c r="N29" s="2" t="s">
        <v>13</v>
      </c>
      <c r="O29">
        <v>450</v>
      </c>
      <c r="P29">
        <f t="shared" si="1"/>
        <v>4.5</v>
      </c>
      <c r="Q29" s="9">
        <f t="shared" si="2"/>
        <v>445.5</v>
      </c>
    </row>
    <row r="30" spans="15:17" ht="31.5" customHeight="1">
      <c r="O30">
        <v>-16300</v>
      </c>
      <c r="P30">
        <f t="shared" si="0"/>
        <v>-163</v>
      </c>
      <c r="Q30" s="9">
        <f t="shared" si="2"/>
        <v>-16137</v>
      </c>
    </row>
    <row r="31" spans="1:17" ht="31.5" customHeight="1">
      <c r="A31" s="22"/>
      <c r="B31" s="22"/>
      <c r="C31" s="22"/>
      <c r="D31" s="22"/>
      <c r="E31" s="22"/>
      <c r="F31" s="22"/>
      <c r="G31" s="22"/>
      <c r="H31" s="22"/>
      <c r="I31" s="22"/>
      <c r="J31" s="23"/>
      <c r="K31" s="24"/>
      <c r="L31" s="25"/>
      <c r="M31" s="26"/>
      <c r="N31" s="25"/>
      <c r="Q31" s="9"/>
    </row>
    <row r="32" spans="15:17" ht="31.5" customHeight="1">
      <c r="O32">
        <v>2200</v>
      </c>
      <c r="P32">
        <f t="shared" si="0"/>
        <v>22</v>
      </c>
      <c r="Q32" s="9">
        <f t="shared" si="2"/>
        <v>2178</v>
      </c>
    </row>
    <row r="33" spans="15:17" ht="15">
      <c r="O33">
        <v>1625</v>
      </c>
      <c r="P33">
        <f t="shared" si="0"/>
        <v>16.25</v>
      </c>
      <c r="Q33" s="9">
        <f t="shared" si="2"/>
        <v>1608.75</v>
      </c>
    </row>
    <row r="34" spans="15:17" ht="15">
      <c r="O34">
        <v>1855</v>
      </c>
      <c r="P34">
        <f t="shared" si="0"/>
        <v>18.55</v>
      </c>
      <c r="Q34" s="9">
        <f t="shared" si="2"/>
        <v>1836.45</v>
      </c>
    </row>
    <row r="35" spans="15:17" ht="15">
      <c r="O35">
        <v>855</v>
      </c>
      <c r="P35">
        <f t="shared" si="0"/>
        <v>8.55</v>
      </c>
      <c r="Q35" s="9">
        <f t="shared" si="2"/>
        <v>846.45</v>
      </c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886c</cp:lastModifiedBy>
  <cp:lastPrinted>2014-10-30T06:32:03Z</cp:lastPrinted>
  <dcterms:created xsi:type="dcterms:W3CDTF">2014-08-21T05:57:34Z</dcterms:created>
  <dcterms:modified xsi:type="dcterms:W3CDTF">2016-01-07T07:51:49Z</dcterms:modified>
  <cp:category/>
  <cp:version/>
  <cp:contentType/>
  <cp:contentStatus/>
</cp:coreProperties>
</file>