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ugust 2015" sheetId="1" r:id="rId1"/>
    <sheet name="Sheet1" sheetId="2" r:id="rId2"/>
  </sheets>
  <definedNames>
    <definedName name="_xlnm.Print_Area" localSheetId="0">'August 2015'!$A$1:$N$106</definedName>
  </definedNames>
  <calcPr fullCalcOnLoad="1"/>
</workbook>
</file>

<file path=xl/sharedStrings.xml><?xml version="1.0" encoding="utf-8"?>
<sst xmlns="http://schemas.openxmlformats.org/spreadsheetml/2006/main" count="1149" uniqueCount="148">
  <si>
    <t>S.N.</t>
  </si>
  <si>
    <t>Item/Nature of work</t>
  </si>
  <si>
    <t>Date of NIT</t>
  </si>
  <si>
    <t>Type of 
Bidding (Single
/Two bid)</t>
  </si>
  <si>
    <t>Last date of
 receipt of Tender</t>
  </si>
  <si>
    <t>Tenders 
recieved</t>
  </si>
  <si>
    <t>No. of Vendors
 qualified after
 technical evaluation</t>
  </si>
  <si>
    <t>Whether Contract 
awarded to lowest bidder</t>
  </si>
  <si>
    <t>Contract no. 
&amp; Date</t>
  </si>
  <si>
    <t>Name of 
Contractor/
Vendor</t>
  </si>
  <si>
    <t>Value of work</t>
  </si>
  <si>
    <t>Bill Paid date</t>
  </si>
  <si>
    <t>Stipulated date of completion</t>
  </si>
  <si>
    <t>NA</t>
  </si>
  <si>
    <t>Total inclusive ST</t>
  </si>
  <si>
    <t>Service Tax/VAT</t>
  </si>
  <si>
    <t>Approved Vendor from Panel</t>
  </si>
  <si>
    <t>M/s Supreme Enterprises</t>
  </si>
  <si>
    <t>Amit Enterprises</t>
  </si>
  <si>
    <t>M/s Vishwasai Engineers</t>
  </si>
  <si>
    <t>M/s J Singh Interior decorator</t>
  </si>
  <si>
    <t>M/s Singh Plumbing Works</t>
  </si>
  <si>
    <t>M/s mishra Interiors</t>
  </si>
  <si>
    <t>M/s Amit Enterprises</t>
  </si>
  <si>
    <t>M/s K.A.Amin Enterprises</t>
  </si>
  <si>
    <t>1003 Cent Pearl Water Proofing</t>
  </si>
  <si>
    <t>11 Floor C.O Telephone Wiring</t>
  </si>
  <si>
    <t>M/s Telecom Service</t>
  </si>
  <si>
    <t>RMD Dept bajaj Bhawan</t>
  </si>
  <si>
    <t>16th Floor CO Conference Room</t>
  </si>
  <si>
    <t>1st Floor bajaj Bhawan, telephone Cabling</t>
  </si>
  <si>
    <t>2 Floor M.M.O Telephone Repair</t>
  </si>
  <si>
    <t>IT Dept 9th Floor CO</t>
  </si>
  <si>
    <t>Flat no 203 Wallace Apt, Electrical</t>
  </si>
  <si>
    <t>Flat no 501 Wallace Apt, Electrical</t>
  </si>
  <si>
    <t>122 Jollymaker Electrical</t>
  </si>
  <si>
    <t>Staff Canten 6th Floor M.M.O</t>
  </si>
  <si>
    <t>IR &amp; ER Testing Chandramukhi</t>
  </si>
  <si>
    <t>M/s Sundeep Electrical</t>
  </si>
  <si>
    <t>Pumproom Samta Nagar</t>
  </si>
  <si>
    <t>Shyam Pawar</t>
  </si>
  <si>
    <t>MMZO Standard Builing 1st 2 nd 3rd Floor</t>
  </si>
  <si>
    <t>M/s New Sandeep Electrical</t>
  </si>
  <si>
    <t>17th floor CO, Duct Cable</t>
  </si>
  <si>
    <t>M/s Plumber prabhakar</t>
  </si>
  <si>
    <t>5th Floor C.O , Plumbing</t>
  </si>
  <si>
    <t>14th Floor C.O Plumbing</t>
  </si>
  <si>
    <t>11 Floor Toilet Plumbing</t>
  </si>
  <si>
    <t>B2-1104 Painting Cent pearl</t>
  </si>
  <si>
    <t>B1-804 Cent pearl Painting</t>
  </si>
  <si>
    <t>M/s Bhagwati Enterprises</t>
  </si>
  <si>
    <t>D33 Central Complex thane Painting</t>
  </si>
  <si>
    <t>11th Floor CO Painting in passage</t>
  </si>
  <si>
    <t>11 Floor Fixing Shtter And Painting in Toilet</t>
  </si>
  <si>
    <t>B2-23 Vasundhara Apt, Borivali, Painting</t>
  </si>
  <si>
    <t>Sai Coats</t>
  </si>
  <si>
    <t>CBD Belapur DIT Plumbing</t>
  </si>
  <si>
    <t>B33 Ruia Park  Plumbing</t>
  </si>
  <si>
    <t>26-A Sterling Apt  Plumbing</t>
  </si>
  <si>
    <t>Bajaj Bhawan Plumbing, Choke Up repairs</t>
  </si>
  <si>
    <t>2nd Floor M.m.o,Plumbing</t>
  </si>
  <si>
    <t>93B, Jollymaker Plumbing</t>
  </si>
  <si>
    <t>14 Jolly maker plumbing</t>
  </si>
  <si>
    <t>Ewart house 2nd Floor 3rd Floor, Plumbing</t>
  </si>
  <si>
    <t xml:space="preserve">ATM dept CO </t>
  </si>
  <si>
    <t>9th &amp; 17th Floor Plumbing</t>
  </si>
  <si>
    <t>B1 Cent Pearl Water Proofing</t>
  </si>
  <si>
    <t>M/s Shiva Décor</t>
  </si>
  <si>
    <t>B121 Vasundhara Apt Painting</t>
  </si>
  <si>
    <t>B1 74 P/F EWC</t>
  </si>
  <si>
    <t>Nestle 410 Tile Work &amp; repairing</t>
  </si>
  <si>
    <t>E32 Central Complex New Door in Bedroom</t>
  </si>
  <si>
    <t>M/s Evergreen</t>
  </si>
  <si>
    <t>C32 Central Apt Vile Parle Painting</t>
  </si>
  <si>
    <t>12th Floor CO LED Fittings</t>
  </si>
  <si>
    <t>M/s J.S Corporation</t>
  </si>
  <si>
    <t>15th Floor CO New telephone instrument</t>
  </si>
  <si>
    <t>17th Floor CO New telephone instrument</t>
  </si>
  <si>
    <t>16th Floor Compliance Dept, philips tube</t>
  </si>
  <si>
    <t>14th floor CO Philips tube</t>
  </si>
  <si>
    <t>M.M.O 2nd Floor Philips Tube</t>
  </si>
  <si>
    <t>Central Card 1st Floor Bajaj bhawan, Electrical</t>
  </si>
  <si>
    <t>Ewart House , 3rd floor , Electrical</t>
  </si>
  <si>
    <t>Vigilance Dept, bajaj Bhawan, Electrical</t>
  </si>
  <si>
    <t xml:space="preserve">410 Nestle Apt, Electrical </t>
  </si>
  <si>
    <t>5th Floor C.O, Treasury Dept, Electrical</t>
  </si>
  <si>
    <t>M/s Sharda Enterprises</t>
  </si>
  <si>
    <t>B2 64 Vasundhara Apt, painting</t>
  </si>
  <si>
    <t>M/s R.K.Engineering</t>
  </si>
  <si>
    <t>C-401 Adarsh Apt EWC Fixing</t>
  </si>
  <si>
    <t>311 nestle apt Paiting / Tiling/ Repairing</t>
  </si>
  <si>
    <t>F24 Central Complex Thane</t>
  </si>
  <si>
    <t>14TH Floor Gents Toilet Plumbing</t>
  </si>
  <si>
    <t>B-42 central Apt Painting</t>
  </si>
  <si>
    <t>M/s Sai Coats</t>
  </si>
  <si>
    <t>E402 Central Apt Vile Parle</t>
  </si>
  <si>
    <t>E202 Central Apt Vile parle</t>
  </si>
  <si>
    <t>M.M.O 2nd Floor, Telephone Shifting</t>
  </si>
  <si>
    <t>M/s unique Telco Solution</t>
  </si>
  <si>
    <t>B2 1103 Cent pearl Painting</t>
  </si>
  <si>
    <t>11th 14th 15th Carpentary</t>
  </si>
  <si>
    <t>122A Jollymaker Fixing Glass Shelf</t>
  </si>
  <si>
    <t>Driver Room CO Seating Arrangement</t>
  </si>
  <si>
    <t>12th 11th LED Fitting Ceiling painting</t>
  </si>
  <si>
    <t>9th Floor CO Carpentary Rpair</t>
  </si>
  <si>
    <t>B33 Ruia Park  Painting</t>
  </si>
  <si>
    <t>M/s SV Enterprises</t>
  </si>
  <si>
    <t xml:space="preserve">D62, E 303, Carpentary Repairing </t>
  </si>
  <si>
    <t>M/s Anushka Enterprises</t>
  </si>
  <si>
    <t>C-13 central Complex mosquito net fixing</t>
  </si>
  <si>
    <t>Ms Madhur Lata</t>
  </si>
  <si>
    <t>DIT CBD Belaur, Tile Work</t>
  </si>
  <si>
    <t>DIT CBD Belaur, Floor Tile Work, Water Proofing</t>
  </si>
  <si>
    <t>DIT Belapur Fixing Granite</t>
  </si>
  <si>
    <t>310 Nestle Apt Civil/Plumbing</t>
  </si>
  <si>
    <t>310 Nestle Apt new EWC, Kitchen platform</t>
  </si>
  <si>
    <t>Central Apt lift Repair</t>
  </si>
  <si>
    <t xml:space="preserve">M/s thyssenkrup </t>
  </si>
  <si>
    <t>B53 Ruia park Plumbing/ repairing</t>
  </si>
  <si>
    <t>B23 Central Complex paiting bathroom</t>
  </si>
  <si>
    <t>D3 Central Complexpaiting</t>
  </si>
  <si>
    <t>Nestle apt 311, 410, Plumbing EWC fitting</t>
  </si>
  <si>
    <t>M.M.O 2nd Floor Plumbing</t>
  </si>
  <si>
    <t>Ewart house Ground Floor Plumbing</t>
  </si>
  <si>
    <t>309 nestle Apt Paiting &amp; net Fixing</t>
  </si>
  <si>
    <t>B602 Costa Bella Repair</t>
  </si>
  <si>
    <t>311 Nestle Apt Kitchen Platform, Net fixing</t>
  </si>
  <si>
    <t>309 Nestle Apt Floor Tile</t>
  </si>
  <si>
    <t>309 nestle Apt Kitchen Platform, Repairing etc</t>
  </si>
  <si>
    <t>MMO 2nd Floor Swa Darpan Carpentary repair</t>
  </si>
  <si>
    <t>4th Floor CO New Filing cabinet</t>
  </si>
  <si>
    <t>M.M.O 2nd Floor Carpentary repair</t>
  </si>
  <si>
    <t>A-903 Wallace Apt carpentary repair</t>
  </si>
  <si>
    <t>Sterling Apt carpentary repair</t>
  </si>
  <si>
    <t>12th floor Co carpentary repair</t>
  </si>
  <si>
    <t>A803 Wallace Apt Carpentary repair</t>
  </si>
  <si>
    <t>17th floor CO HRD Dept Carpentary Repair</t>
  </si>
  <si>
    <t>B2 34 Vasundhara Apt Painting/ carpentary</t>
  </si>
  <si>
    <t>M/s National Construction</t>
  </si>
  <si>
    <t>12 th floor CO Plumbing</t>
  </si>
  <si>
    <t>5th Floor gents Toilet plumbing</t>
  </si>
  <si>
    <t>C201 Adarsh Apt Painting</t>
  </si>
  <si>
    <t>B12 central Apt Painting</t>
  </si>
  <si>
    <t>M.M.O CI pipe Choke up removal</t>
  </si>
  <si>
    <t>m/s S Agarwal</t>
  </si>
  <si>
    <t>C61 Ruia park painting</t>
  </si>
  <si>
    <t>M/s mahendra realtors</t>
  </si>
  <si>
    <t>Details of Conacts / Bills for Civil/Repairing/Electrical jobs during September 2015 under Architect Section, Central Office , Mumbai</t>
  </si>
</sst>
</file>

<file path=xl/styles.xml><?xml version="1.0" encoding="utf-8"?>
<styleSheet xmlns="http://schemas.openxmlformats.org/spreadsheetml/2006/main">
  <numFmts count="15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mmm/yyyy"/>
    <numFmt numFmtId="165" formatCode="0.0"/>
    <numFmt numFmtId="166" formatCode="0.000"/>
    <numFmt numFmtId="167" formatCode="_ * #,##0.000_ ;_ * \-#,##0.000_ ;_ * &quot;-&quot;??_ ;_ @_ "/>
    <numFmt numFmtId="168" formatCode="_ * #,##0.0_ ;_ * \-#,##0.0_ ;_ * &quot;-&quot;??_ ;_ @_ "/>
    <numFmt numFmtId="169" formatCode="_ * #,##0_ ;_ * \-#,##0_ ;_ * &quot;-&quot;??_ ;_ @_ "/>
    <numFmt numFmtId="170" formatCode="_ * #,##0.0000_ ;_ * \-#,##0.0000_ ;_ * &quot;-&quot;??_ ;_ @_ 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3" fontId="1" fillId="0" borderId="10" xfId="42" applyBorder="1" applyAlignment="1">
      <alignment horizontal="center" vertical="center" wrapText="1"/>
    </xf>
    <xf numFmtId="1" fontId="0" fillId="0" borderId="0" xfId="0" applyNumberFormat="1" applyAlignment="1">
      <alignment/>
    </xf>
    <xf numFmtId="169" fontId="1" fillId="0" borderId="10" xfId="42" applyNumberFormat="1" applyBorder="1" applyAlignment="1">
      <alignment horizontal="center" vertical="center" wrapText="1"/>
    </xf>
    <xf numFmtId="43" fontId="1" fillId="0" borderId="10" xfId="42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43" fontId="1" fillId="0" borderId="10" xfId="42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3" fontId="1" fillId="0" borderId="10" xfId="42" applyFill="1" applyBorder="1" applyAlignment="1">
      <alignment horizontal="center" vertical="center" wrapText="1"/>
    </xf>
    <xf numFmtId="169" fontId="1" fillId="0" borderId="11" xfId="42" applyNumberFormat="1" applyFont="1" applyFill="1" applyBorder="1" applyAlignment="1">
      <alignment horizontal="center" vertical="center" wrapText="1"/>
    </xf>
    <xf numFmtId="43" fontId="1" fillId="0" borderId="11" xfId="42" applyFill="1" applyBorder="1" applyAlignment="1">
      <alignment horizontal="center" vertical="center" wrapText="1"/>
    </xf>
    <xf numFmtId="43" fontId="1" fillId="0" borderId="10" xfId="42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43" fontId="1" fillId="0" borderId="0" xfId="42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view="pageBreakPreview" zoomScale="70" zoomScaleNormal="85" zoomScaleSheetLayoutView="70" zoomScalePageLayoutView="0" workbookViewId="0" topLeftCell="B1">
      <selection activeCell="K6" sqref="K6"/>
    </sheetView>
  </sheetViews>
  <sheetFormatPr defaultColWidth="9.140625" defaultRowHeight="15"/>
  <cols>
    <col min="1" max="1" width="5.8515625" style="0" customWidth="1"/>
    <col min="2" max="2" width="37.8515625" style="0" customWidth="1"/>
    <col min="3" max="3" width="9.00390625" style="0" customWidth="1"/>
    <col min="4" max="4" width="13.7109375" style="0" customWidth="1"/>
    <col min="5" max="5" width="11.140625" style="0" customWidth="1"/>
    <col min="7" max="7" width="13.8515625" style="0" customWidth="1"/>
    <col min="8" max="8" width="13.7109375" style="0" customWidth="1"/>
    <col min="9" max="9" width="11.28125" style="0" customWidth="1"/>
    <col min="10" max="10" width="19.28125" style="17" customWidth="1"/>
    <col min="11" max="11" width="13.140625" style="0" customWidth="1"/>
    <col min="12" max="12" width="11.28125" style="0" bestFit="1" customWidth="1"/>
    <col min="13" max="13" width="14.421875" style="0" customWidth="1"/>
    <col min="14" max="14" width="11.00390625" style="0" customWidth="1"/>
    <col min="16" max="16" width="9.7109375" style="0" bestFit="1" customWidth="1"/>
  </cols>
  <sheetData>
    <row r="1" spans="1:14" ht="24.75" customHeight="1">
      <c r="A1" s="31" t="s">
        <v>147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74.25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6" t="s">
        <v>9</v>
      </c>
      <c r="K2" s="30" t="s">
        <v>10</v>
      </c>
      <c r="L2" s="30"/>
      <c r="M2" s="5" t="s">
        <v>11</v>
      </c>
      <c r="N2" s="5" t="s">
        <v>12</v>
      </c>
    </row>
    <row r="3" spans="1:14" ht="37.5" customHeight="1">
      <c r="A3" s="4"/>
      <c r="B3" s="5"/>
      <c r="C3" s="4"/>
      <c r="D3" s="5"/>
      <c r="E3" s="5"/>
      <c r="F3" s="5"/>
      <c r="G3" s="5"/>
      <c r="H3" s="5"/>
      <c r="I3" s="5"/>
      <c r="J3" s="16"/>
      <c r="K3" s="6" t="s">
        <v>14</v>
      </c>
      <c r="L3" s="6" t="s">
        <v>15</v>
      </c>
      <c r="M3" s="5"/>
      <c r="N3" s="5"/>
    </row>
    <row r="4" spans="1:17" ht="31.5" customHeight="1">
      <c r="A4" s="1">
        <v>1</v>
      </c>
      <c r="B4" s="1" t="s">
        <v>31</v>
      </c>
      <c r="C4" s="1" t="s">
        <v>13</v>
      </c>
      <c r="D4" s="1" t="s">
        <v>13</v>
      </c>
      <c r="E4" s="1" t="s">
        <v>13</v>
      </c>
      <c r="F4" s="1" t="s">
        <v>13</v>
      </c>
      <c r="G4" s="1" t="s">
        <v>13</v>
      </c>
      <c r="H4" s="1" t="s">
        <v>13</v>
      </c>
      <c r="I4" s="1" t="s">
        <v>13</v>
      </c>
      <c r="J4" s="12" t="s">
        <v>27</v>
      </c>
      <c r="K4" s="22">
        <v>496</v>
      </c>
      <c r="L4" s="2" t="s">
        <v>13</v>
      </c>
      <c r="M4" s="3">
        <v>42250</v>
      </c>
      <c r="N4" s="2" t="s">
        <v>13</v>
      </c>
      <c r="O4">
        <v>7500</v>
      </c>
      <c r="P4">
        <f>1%*O4</f>
        <v>75</v>
      </c>
      <c r="Q4" s="9">
        <f>O4-P4</f>
        <v>7425</v>
      </c>
    </row>
    <row r="5" spans="1:17" ht="31.5" customHeight="1">
      <c r="A5" s="1">
        <v>2</v>
      </c>
      <c r="B5" s="23" t="s">
        <v>30</v>
      </c>
      <c r="C5" s="23" t="s">
        <v>13</v>
      </c>
      <c r="D5" s="1" t="s">
        <v>13</v>
      </c>
      <c r="E5" s="1" t="s">
        <v>13</v>
      </c>
      <c r="F5" s="1" t="s">
        <v>13</v>
      </c>
      <c r="G5" s="1" t="s">
        <v>13</v>
      </c>
      <c r="H5" s="1" t="s">
        <v>13</v>
      </c>
      <c r="I5" s="1" t="s">
        <v>13</v>
      </c>
      <c r="J5" s="12" t="s">
        <v>23</v>
      </c>
      <c r="K5" s="22">
        <v>1608.75</v>
      </c>
      <c r="L5" s="2" t="s">
        <v>13</v>
      </c>
      <c r="M5" s="3">
        <v>42250</v>
      </c>
      <c r="N5" s="2" t="s">
        <v>13</v>
      </c>
      <c r="O5">
        <v>8500</v>
      </c>
      <c r="P5">
        <f aca="true" t="shared" si="0" ref="P5:P112">1%*O5</f>
        <v>85</v>
      </c>
      <c r="Q5" s="9">
        <f>O5-P5</f>
        <v>8415</v>
      </c>
    </row>
    <row r="6" spans="1:17" ht="51.75" customHeight="1">
      <c r="A6" s="1">
        <v>3</v>
      </c>
      <c r="B6" s="7" t="s">
        <v>29</v>
      </c>
      <c r="C6" s="1" t="s">
        <v>13</v>
      </c>
      <c r="D6" s="1" t="s">
        <v>13</v>
      </c>
      <c r="E6" s="1" t="s">
        <v>13</v>
      </c>
      <c r="F6" s="1" t="s">
        <v>13</v>
      </c>
      <c r="G6" s="1" t="s">
        <v>13</v>
      </c>
      <c r="H6" s="1" t="s">
        <v>13</v>
      </c>
      <c r="I6" s="1" t="s">
        <v>13</v>
      </c>
      <c r="J6" s="12" t="s">
        <v>23</v>
      </c>
      <c r="K6" s="22">
        <v>1836.45</v>
      </c>
      <c r="L6" s="2" t="s">
        <v>13</v>
      </c>
      <c r="M6" s="3">
        <v>42250</v>
      </c>
      <c r="N6" s="2" t="s">
        <v>13</v>
      </c>
      <c r="O6">
        <v>1585</v>
      </c>
      <c r="P6">
        <f t="shared" si="0"/>
        <v>15.85</v>
      </c>
      <c r="Q6" s="9">
        <f>O6-P6</f>
        <v>1569.15</v>
      </c>
    </row>
    <row r="7" spans="1:17" ht="51" customHeight="1">
      <c r="A7" s="1">
        <v>4</v>
      </c>
      <c r="B7" s="7" t="s">
        <v>28</v>
      </c>
      <c r="C7" s="1" t="s">
        <v>13</v>
      </c>
      <c r="D7" s="1" t="s">
        <v>13</v>
      </c>
      <c r="E7" s="1" t="s">
        <v>13</v>
      </c>
      <c r="F7" s="1" t="s">
        <v>13</v>
      </c>
      <c r="G7" s="1" t="s">
        <v>13</v>
      </c>
      <c r="H7" s="1" t="s">
        <v>13</v>
      </c>
      <c r="I7" s="1" t="s">
        <v>13</v>
      </c>
      <c r="J7" s="12" t="s">
        <v>23</v>
      </c>
      <c r="K7" s="22">
        <v>846.45</v>
      </c>
      <c r="L7" s="2" t="s">
        <v>13</v>
      </c>
      <c r="M7" s="3">
        <v>42250</v>
      </c>
      <c r="N7" s="2" t="s">
        <v>13</v>
      </c>
      <c r="O7">
        <v>19250</v>
      </c>
      <c r="P7">
        <f t="shared" si="0"/>
        <v>192.5</v>
      </c>
      <c r="Q7" s="9">
        <f>O7-P7</f>
        <v>19057.5</v>
      </c>
    </row>
    <row r="8" spans="1:17" ht="45" customHeight="1">
      <c r="A8" s="1">
        <v>5</v>
      </c>
      <c r="B8" s="7" t="s">
        <v>32</v>
      </c>
      <c r="C8" s="1" t="s">
        <v>13</v>
      </c>
      <c r="D8" s="1" t="s">
        <v>13</v>
      </c>
      <c r="E8" s="1" t="s">
        <v>13</v>
      </c>
      <c r="F8" s="1" t="s">
        <v>13</v>
      </c>
      <c r="G8" s="1" t="s">
        <v>13</v>
      </c>
      <c r="H8" s="1" t="s">
        <v>13</v>
      </c>
      <c r="I8" s="1" t="s">
        <v>13</v>
      </c>
      <c r="J8" s="12" t="s">
        <v>24</v>
      </c>
      <c r="K8" s="8">
        <v>1752.3</v>
      </c>
      <c r="L8" s="2" t="s">
        <v>13</v>
      </c>
      <c r="M8" s="3">
        <v>42250</v>
      </c>
      <c r="N8" s="2" t="s">
        <v>13</v>
      </c>
      <c r="O8">
        <v>2310</v>
      </c>
      <c r="P8">
        <f t="shared" si="0"/>
        <v>23.1</v>
      </c>
      <c r="Q8" s="9">
        <f>O8-P8</f>
        <v>2286.9</v>
      </c>
    </row>
    <row r="9" spans="1:17" ht="31.5" customHeight="1">
      <c r="A9" s="1">
        <v>6</v>
      </c>
      <c r="B9" s="1" t="s">
        <v>33</v>
      </c>
      <c r="C9" s="1" t="s">
        <v>13</v>
      </c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2" t="s">
        <v>24</v>
      </c>
      <c r="K9" s="10">
        <v>346.5</v>
      </c>
      <c r="L9" s="2" t="s">
        <v>13</v>
      </c>
      <c r="M9" s="3">
        <v>42250</v>
      </c>
      <c r="N9" s="2" t="s">
        <v>13</v>
      </c>
      <c r="O9">
        <v>1770</v>
      </c>
      <c r="P9">
        <f t="shared" si="0"/>
        <v>17.7</v>
      </c>
      <c r="Q9" s="9">
        <f aca="true" t="shared" si="1" ref="Q9:Q112">O9-P9</f>
        <v>1752.3</v>
      </c>
    </row>
    <row r="10" spans="1:17" ht="31.5" customHeight="1">
      <c r="A10" s="1">
        <v>7</v>
      </c>
      <c r="B10" s="1" t="s">
        <v>34</v>
      </c>
      <c r="C10" s="1" t="s">
        <v>13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2" t="s">
        <v>24</v>
      </c>
      <c r="K10" s="9">
        <v>534.6</v>
      </c>
      <c r="L10" s="2" t="s">
        <v>13</v>
      </c>
      <c r="M10" s="3">
        <v>42250</v>
      </c>
      <c r="N10" s="2" t="s">
        <v>13</v>
      </c>
      <c r="O10">
        <v>350</v>
      </c>
      <c r="P10">
        <f t="shared" si="0"/>
        <v>3.5</v>
      </c>
      <c r="Q10" s="9">
        <f t="shared" si="1"/>
        <v>346.5</v>
      </c>
    </row>
    <row r="11" spans="1:17" ht="31.5" customHeight="1">
      <c r="A11" s="1">
        <v>8</v>
      </c>
      <c r="B11" s="1" t="s">
        <v>35</v>
      </c>
      <c r="C11" s="1" t="s">
        <v>13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2" t="s">
        <v>24</v>
      </c>
      <c r="K11" s="10">
        <v>2286.9</v>
      </c>
      <c r="L11" s="2" t="s">
        <v>13</v>
      </c>
      <c r="M11" s="3">
        <v>42250</v>
      </c>
      <c r="N11" s="2" t="s">
        <v>13</v>
      </c>
      <c r="O11">
        <v>540</v>
      </c>
      <c r="P11">
        <f t="shared" si="0"/>
        <v>5.4</v>
      </c>
      <c r="Q11" s="9">
        <f t="shared" si="1"/>
        <v>534.6</v>
      </c>
    </row>
    <row r="12" spans="1:17" ht="31.5" customHeight="1">
      <c r="A12" s="1"/>
      <c r="B12" s="1" t="s">
        <v>36</v>
      </c>
      <c r="C12" s="1" t="s">
        <v>13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2" t="s">
        <v>24</v>
      </c>
      <c r="K12" s="10">
        <v>653.4</v>
      </c>
      <c r="L12" s="2" t="s">
        <v>13</v>
      </c>
      <c r="M12" s="3">
        <v>42250</v>
      </c>
      <c r="N12" s="2" t="s">
        <v>13</v>
      </c>
      <c r="O12">
        <v>2310</v>
      </c>
      <c r="P12">
        <f t="shared" si="0"/>
        <v>23.1</v>
      </c>
      <c r="Q12" s="9">
        <f t="shared" si="1"/>
        <v>2286.9</v>
      </c>
    </row>
    <row r="13" spans="1:17" ht="31.5" customHeight="1">
      <c r="A13" s="1">
        <v>10</v>
      </c>
      <c r="B13" s="1" t="s">
        <v>37</v>
      </c>
      <c r="C13" s="1" t="s">
        <v>13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2" t="s">
        <v>38</v>
      </c>
      <c r="K13" s="10">
        <v>16950</v>
      </c>
      <c r="L13" s="2" t="s">
        <v>13</v>
      </c>
      <c r="M13" s="3">
        <v>42257</v>
      </c>
      <c r="N13" s="2" t="s">
        <v>13</v>
      </c>
      <c r="O13">
        <v>660</v>
      </c>
      <c r="P13">
        <f t="shared" si="0"/>
        <v>6.6000000000000005</v>
      </c>
      <c r="Q13" s="9">
        <f t="shared" si="1"/>
        <v>653.4</v>
      </c>
    </row>
    <row r="14" spans="1:17" ht="31.5" customHeight="1">
      <c r="A14" s="1">
        <v>11</v>
      </c>
      <c r="B14" s="1" t="s">
        <v>39</v>
      </c>
      <c r="C14" s="1" t="s">
        <v>13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2" t="s">
        <v>40</v>
      </c>
      <c r="K14" s="20">
        <v>150</v>
      </c>
      <c r="L14" s="2" t="s">
        <v>13</v>
      </c>
      <c r="M14" s="3">
        <v>42257</v>
      </c>
      <c r="N14" s="2" t="s">
        <v>13</v>
      </c>
      <c r="O14">
        <v>2450</v>
      </c>
      <c r="P14">
        <f t="shared" si="0"/>
        <v>24.5</v>
      </c>
      <c r="Q14" s="9">
        <f t="shared" si="1"/>
        <v>2425.5</v>
      </c>
    </row>
    <row r="15" spans="1:17" ht="37.5" customHeight="1">
      <c r="A15" s="1">
        <v>12</v>
      </c>
      <c r="B15" s="1" t="s">
        <v>41</v>
      </c>
      <c r="C15" s="1" t="s">
        <v>13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2" t="s">
        <v>42</v>
      </c>
      <c r="K15" s="11">
        <v>8352</v>
      </c>
      <c r="L15" s="2" t="s">
        <v>13</v>
      </c>
      <c r="M15" s="3">
        <v>42258</v>
      </c>
      <c r="N15" s="2" t="s">
        <v>13</v>
      </c>
      <c r="O15">
        <v>7648</v>
      </c>
      <c r="P15">
        <f t="shared" si="0"/>
        <v>76.48</v>
      </c>
      <c r="Q15" s="9">
        <f t="shared" si="1"/>
        <v>7571.52</v>
      </c>
    </row>
    <row r="16" spans="1:18" ht="31.5" customHeight="1">
      <c r="A16" s="1">
        <v>13</v>
      </c>
      <c r="B16" s="1" t="s">
        <v>43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2" t="s">
        <v>24</v>
      </c>
      <c r="K16" s="11">
        <v>29700</v>
      </c>
      <c r="L16" s="2" t="s">
        <v>13</v>
      </c>
      <c r="M16" s="3">
        <v>42258</v>
      </c>
      <c r="N16" s="2" t="s">
        <v>13</v>
      </c>
      <c r="O16">
        <v>1950</v>
      </c>
      <c r="P16">
        <f t="shared" si="0"/>
        <v>19.5</v>
      </c>
      <c r="Q16" s="9">
        <f t="shared" si="1"/>
        <v>1930.5</v>
      </c>
      <c r="R16" s="9">
        <f aca="true" t="shared" si="2" ref="R16:R21">P16-Q16</f>
        <v>-1911</v>
      </c>
    </row>
    <row r="17" spans="1:18" ht="31.5" customHeight="1">
      <c r="A17" s="1">
        <v>14</v>
      </c>
      <c r="B17" s="7" t="s">
        <v>46</v>
      </c>
      <c r="C17" s="1" t="s">
        <v>13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13</v>
      </c>
      <c r="J17" s="12" t="s">
        <v>44</v>
      </c>
      <c r="K17" s="11">
        <v>900</v>
      </c>
      <c r="L17" s="2" t="s">
        <v>13</v>
      </c>
      <c r="M17" s="3">
        <v>42258</v>
      </c>
      <c r="N17" s="2" t="s">
        <v>13</v>
      </c>
      <c r="O17">
        <v>700</v>
      </c>
      <c r="P17">
        <f t="shared" si="0"/>
        <v>7</v>
      </c>
      <c r="Q17" s="9">
        <f t="shared" si="1"/>
        <v>693</v>
      </c>
      <c r="R17" s="9">
        <f t="shared" si="2"/>
        <v>-686</v>
      </c>
    </row>
    <row r="18" spans="1:18" ht="31.5" customHeight="1">
      <c r="A18" s="1">
        <v>15</v>
      </c>
      <c r="B18" s="7" t="s">
        <v>45</v>
      </c>
      <c r="C18" s="1" t="s">
        <v>13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2" t="s">
        <v>44</v>
      </c>
      <c r="K18" s="11">
        <v>1386</v>
      </c>
      <c r="L18" s="2" t="s">
        <v>13</v>
      </c>
      <c r="M18" s="3">
        <v>42258</v>
      </c>
      <c r="N18" s="2" t="s">
        <v>13</v>
      </c>
      <c r="O18">
        <v>2200</v>
      </c>
      <c r="P18">
        <f t="shared" si="0"/>
        <v>22</v>
      </c>
      <c r="Q18" s="9">
        <f t="shared" si="1"/>
        <v>2178</v>
      </c>
      <c r="R18" s="9">
        <f t="shared" si="2"/>
        <v>-2156</v>
      </c>
    </row>
    <row r="19" spans="1:18" s="18" customFormat="1" ht="31.5" customHeight="1">
      <c r="A19" s="1">
        <v>16</v>
      </c>
      <c r="B19" s="13" t="s">
        <v>47</v>
      </c>
      <c r="C19" s="12" t="s">
        <v>13</v>
      </c>
      <c r="D19" s="1" t="s">
        <v>13</v>
      </c>
      <c r="E19" s="12" t="s">
        <v>13</v>
      </c>
      <c r="F19" s="12" t="s">
        <v>13</v>
      </c>
      <c r="G19" s="12" t="s">
        <v>13</v>
      </c>
      <c r="H19" s="12" t="s">
        <v>13</v>
      </c>
      <c r="I19" s="12" t="s">
        <v>13</v>
      </c>
      <c r="J19" s="12" t="s">
        <v>44</v>
      </c>
      <c r="K19" s="14">
        <v>980</v>
      </c>
      <c r="L19" s="15" t="s">
        <v>13</v>
      </c>
      <c r="M19" s="3">
        <v>42258</v>
      </c>
      <c r="N19" s="15" t="s">
        <v>13</v>
      </c>
      <c r="O19" s="18">
        <v>1400</v>
      </c>
      <c r="P19">
        <f t="shared" si="0"/>
        <v>14</v>
      </c>
      <c r="Q19" s="9">
        <f t="shared" si="1"/>
        <v>1386</v>
      </c>
      <c r="R19" s="9">
        <f t="shared" si="2"/>
        <v>-1372</v>
      </c>
    </row>
    <row r="20" spans="1:18" ht="31.5" customHeight="1">
      <c r="A20" s="1">
        <v>17</v>
      </c>
      <c r="B20" s="7" t="s">
        <v>48</v>
      </c>
      <c r="C20" s="1" t="s">
        <v>13</v>
      </c>
      <c r="D20" s="1" t="s">
        <v>16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2" t="s">
        <v>17</v>
      </c>
      <c r="K20" s="11">
        <v>28910</v>
      </c>
      <c r="L20" s="2" t="s">
        <v>13</v>
      </c>
      <c r="M20" s="3">
        <v>42261</v>
      </c>
      <c r="N20" s="2" t="s">
        <v>13</v>
      </c>
      <c r="O20">
        <v>1000</v>
      </c>
      <c r="P20">
        <f t="shared" si="0"/>
        <v>10</v>
      </c>
      <c r="Q20" s="9">
        <f t="shared" si="1"/>
        <v>990</v>
      </c>
      <c r="R20" s="9">
        <f t="shared" si="2"/>
        <v>-980</v>
      </c>
    </row>
    <row r="21" spans="1:18" ht="31.5" customHeight="1">
      <c r="A21" s="1">
        <v>18</v>
      </c>
      <c r="B21" s="7" t="s">
        <v>49</v>
      </c>
      <c r="C21" s="1" t="s">
        <v>13</v>
      </c>
      <c r="D21" s="1" t="s">
        <v>16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12" t="s">
        <v>50</v>
      </c>
      <c r="K21" s="11">
        <v>32000</v>
      </c>
      <c r="L21" s="2" t="s">
        <v>13</v>
      </c>
      <c r="M21" s="3">
        <v>42261</v>
      </c>
      <c r="N21" s="2" t="s">
        <v>13</v>
      </c>
      <c r="O21">
        <v>7000</v>
      </c>
      <c r="P21">
        <f t="shared" si="0"/>
        <v>70</v>
      </c>
      <c r="Q21" s="9">
        <f t="shared" si="1"/>
        <v>6930</v>
      </c>
      <c r="R21" s="9">
        <f t="shared" si="2"/>
        <v>-6860</v>
      </c>
    </row>
    <row r="22" spans="1:17" ht="31.5" customHeight="1">
      <c r="A22" s="1">
        <v>19</v>
      </c>
      <c r="B22" s="12" t="s">
        <v>51</v>
      </c>
      <c r="C22" s="1" t="s">
        <v>13</v>
      </c>
      <c r="D22" s="1" t="s">
        <v>16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2" t="s">
        <v>22</v>
      </c>
      <c r="K22" s="11">
        <v>30700</v>
      </c>
      <c r="L22" s="2" t="s">
        <v>13</v>
      </c>
      <c r="M22" s="3">
        <v>42261</v>
      </c>
      <c r="N22" s="2" t="s">
        <v>13</v>
      </c>
      <c r="O22">
        <v>7000</v>
      </c>
      <c r="P22">
        <f t="shared" si="0"/>
        <v>70</v>
      </c>
      <c r="Q22" s="9">
        <f t="shared" si="1"/>
        <v>6930</v>
      </c>
    </row>
    <row r="23" spans="1:18" ht="31.5" customHeight="1">
      <c r="A23" s="1">
        <v>20</v>
      </c>
      <c r="B23" s="7" t="s">
        <v>52</v>
      </c>
      <c r="C23" s="1" t="s">
        <v>13</v>
      </c>
      <c r="D23" s="1" t="s">
        <v>16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2" t="s">
        <v>20</v>
      </c>
      <c r="K23" s="11">
        <v>8000</v>
      </c>
      <c r="L23" s="2" t="s">
        <v>13</v>
      </c>
      <c r="M23" s="3">
        <v>42261</v>
      </c>
      <c r="N23" s="2" t="s">
        <v>13</v>
      </c>
      <c r="O23">
        <v>7000</v>
      </c>
      <c r="P23">
        <f t="shared" si="0"/>
        <v>70</v>
      </c>
      <c r="Q23" s="9">
        <f t="shared" si="1"/>
        <v>6930</v>
      </c>
      <c r="R23" s="9">
        <f>P23-Q23</f>
        <v>-6860</v>
      </c>
    </row>
    <row r="24" spans="1:18" ht="31.5" customHeight="1">
      <c r="A24" s="1">
        <v>21</v>
      </c>
      <c r="B24" s="7" t="s">
        <v>53</v>
      </c>
      <c r="C24" s="1" t="s">
        <v>13</v>
      </c>
      <c r="D24" s="1" t="s">
        <v>16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2" t="s">
        <v>20</v>
      </c>
      <c r="K24" s="8">
        <v>4000</v>
      </c>
      <c r="L24" s="2" t="s">
        <v>13</v>
      </c>
      <c r="M24" s="3">
        <v>42261</v>
      </c>
      <c r="N24" s="2" t="s">
        <v>13</v>
      </c>
      <c r="O24">
        <v>7000</v>
      </c>
      <c r="P24">
        <f t="shared" si="0"/>
        <v>70</v>
      </c>
      <c r="Q24" s="9">
        <f t="shared" si="1"/>
        <v>6930</v>
      </c>
      <c r="R24" s="9">
        <f>P24-Q24</f>
        <v>-6860</v>
      </c>
    </row>
    <row r="25" spans="1:18" ht="31.5" customHeight="1">
      <c r="A25" s="1">
        <v>22</v>
      </c>
      <c r="B25" s="7" t="s">
        <v>54</v>
      </c>
      <c r="C25" s="1" t="s">
        <v>13</v>
      </c>
      <c r="D25" s="1" t="s">
        <v>16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2" t="s">
        <v>55</v>
      </c>
      <c r="K25" s="8">
        <v>38500</v>
      </c>
      <c r="L25" s="2" t="s">
        <v>13</v>
      </c>
      <c r="M25" s="3">
        <v>42261</v>
      </c>
      <c r="N25" s="2" t="s">
        <v>13</v>
      </c>
      <c r="O25">
        <v>7000</v>
      </c>
      <c r="P25">
        <f t="shared" si="0"/>
        <v>70</v>
      </c>
      <c r="Q25" s="9">
        <f t="shared" si="1"/>
        <v>6930</v>
      </c>
      <c r="R25" s="9">
        <f>P25-Q25</f>
        <v>-6860</v>
      </c>
    </row>
    <row r="26" spans="1:18" ht="31.5" customHeight="1">
      <c r="A26" s="1">
        <v>23</v>
      </c>
      <c r="B26" s="1" t="s">
        <v>57</v>
      </c>
      <c r="C26" s="1" t="s">
        <v>13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2" t="s">
        <v>21</v>
      </c>
      <c r="K26" s="8">
        <v>7920</v>
      </c>
      <c r="L26" s="2" t="s">
        <v>13</v>
      </c>
      <c r="M26" s="3">
        <v>42261</v>
      </c>
      <c r="N26" s="2" t="s">
        <v>13</v>
      </c>
      <c r="O26">
        <v>8000</v>
      </c>
      <c r="P26">
        <f t="shared" si="0"/>
        <v>80</v>
      </c>
      <c r="Q26" s="9">
        <f t="shared" si="1"/>
        <v>7920</v>
      </c>
      <c r="R26" s="9">
        <f>P26-Q26</f>
        <v>-7840</v>
      </c>
    </row>
    <row r="27" spans="1:18" ht="31.5" customHeight="1">
      <c r="A27" s="1">
        <v>24</v>
      </c>
      <c r="B27" s="1" t="s">
        <v>56</v>
      </c>
      <c r="C27" s="1" t="s">
        <v>13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2" t="s">
        <v>21</v>
      </c>
      <c r="K27" s="8">
        <v>4554</v>
      </c>
      <c r="L27" s="2" t="s">
        <v>13</v>
      </c>
      <c r="M27" s="3">
        <v>42261</v>
      </c>
      <c r="N27" s="2" t="s">
        <v>13</v>
      </c>
      <c r="O27">
        <v>4600</v>
      </c>
      <c r="P27">
        <f t="shared" si="0"/>
        <v>46</v>
      </c>
      <c r="Q27" s="9">
        <f t="shared" si="1"/>
        <v>4554</v>
      </c>
      <c r="R27" s="9"/>
    </row>
    <row r="28" spans="1:18" ht="31.5" customHeight="1">
      <c r="A28" s="1">
        <v>25</v>
      </c>
      <c r="B28" s="1" t="s">
        <v>58</v>
      </c>
      <c r="C28" s="1" t="s">
        <v>13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2" t="s">
        <v>21</v>
      </c>
      <c r="K28" s="8">
        <v>990</v>
      </c>
      <c r="L28" s="2" t="s">
        <v>13</v>
      </c>
      <c r="M28" s="3">
        <v>42261</v>
      </c>
      <c r="N28" s="2" t="s">
        <v>13</v>
      </c>
      <c r="O28">
        <v>1000</v>
      </c>
      <c r="P28">
        <f t="shared" si="0"/>
        <v>10</v>
      </c>
      <c r="Q28" s="9">
        <f t="shared" si="1"/>
        <v>990</v>
      </c>
      <c r="R28" s="9"/>
    </row>
    <row r="29" spans="1:17" ht="31.5" customHeight="1">
      <c r="A29" s="1">
        <v>26</v>
      </c>
      <c r="B29" s="7" t="s">
        <v>59</v>
      </c>
      <c r="C29" s="1" t="s">
        <v>13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2" t="s">
        <v>21</v>
      </c>
      <c r="K29" s="8">
        <v>1188</v>
      </c>
      <c r="L29" s="2" t="s">
        <v>13</v>
      </c>
      <c r="M29" s="3">
        <v>42261</v>
      </c>
      <c r="N29" s="2" t="s">
        <v>13</v>
      </c>
      <c r="O29">
        <v>1200</v>
      </c>
      <c r="P29">
        <f t="shared" si="0"/>
        <v>12</v>
      </c>
      <c r="Q29" s="9">
        <f t="shared" si="1"/>
        <v>1188</v>
      </c>
    </row>
    <row r="30" spans="1:17" ht="31.5" customHeight="1">
      <c r="A30" s="1">
        <v>27</v>
      </c>
      <c r="B30" s="7" t="s">
        <v>60</v>
      </c>
      <c r="C30" s="1" t="s">
        <v>13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13</v>
      </c>
      <c r="J30" s="12" t="s">
        <v>21</v>
      </c>
      <c r="K30" s="8">
        <v>1980</v>
      </c>
      <c r="L30" s="2" t="s">
        <v>13</v>
      </c>
      <c r="M30" s="3">
        <v>42261</v>
      </c>
      <c r="N30" s="2" t="s">
        <v>13</v>
      </c>
      <c r="O30">
        <v>2000</v>
      </c>
      <c r="P30">
        <f t="shared" si="0"/>
        <v>20</v>
      </c>
      <c r="Q30" s="9">
        <f t="shared" si="1"/>
        <v>1980</v>
      </c>
    </row>
    <row r="31" spans="1:17" ht="31.5" customHeight="1">
      <c r="A31" s="1">
        <v>28</v>
      </c>
      <c r="B31" s="1" t="s">
        <v>61</v>
      </c>
      <c r="C31" s="1" t="s">
        <v>13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2" t="s">
        <v>21</v>
      </c>
      <c r="K31" s="8">
        <v>990</v>
      </c>
      <c r="L31" s="2" t="s">
        <v>13</v>
      </c>
      <c r="M31" s="3">
        <v>42261</v>
      </c>
      <c r="N31" s="2" t="s">
        <v>13</v>
      </c>
      <c r="O31">
        <v>1000</v>
      </c>
      <c r="P31">
        <f t="shared" si="0"/>
        <v>10</v>
      </c>
      <c r="Q31" s="9">
        <f t="shared" si="1"/>
        <v>990</v>
      </c>
    </row>
    <row r="32" spans="1:17" s="17" customFormat="1" ht="31.5" customHeight="1">
      <c r="A32" s="1">
        <v>29</v>
      </c>
      <c r="B32" s="13" t="s">
        <v>62</v>
      </c>
      <c r="C32" s="12" t="s">
        <v>13</v>
      </c>
      <c r="D32" s="1" t="s">
        <v>13</v>
      </c>
      <c r="E32" s="12" t="s">
        <v>13</v>
      </c>
      <c r="F32" s="12" t="s">
        <v>13</v>
      </c>
      <c r="G32" s="12" t="s">
        <v>13</v>
      </c>
      <c r="H32" s="12" t="s">
        <v>13</v>
      </c>
      <c r="I32" s="12" t="s">
        <v>13</v>
      </c>
      <c r="J32" s="12" t="s">
        <v>21</v>
      </c>
      <c r="K32" s="19">
        <v>2871</v>
      </c>
      <c r="L32" s="15" t="s">
        <v>13</v>
      </c>
      <c r="M32" s="3">
        <v>42261</v>
      </c>
      <c r="N32" s="15" t="s">
        <v>13</v>
      </c>
      <c r="O32">
        <v>2900</v>
      </c>
      <c r="P32">
        <f t="shared" si="0"/>
        <v>29</v>
      </c>
      <c r="Q32" s="9">
        <f t="shared" si="1"/>
        <v>2871</v>
      </c>
    </row>
    <row r="33" spans="1:17" ht="31.5" customHeight="1">
      <c r="A33" s="1">
        <v>30</v>
      </c>
      <c r="B33" s="7" t="s">
        <v>63</v>
      </c>
      <c r="C33" s="1" t="s">
        <v>13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2" t="s">
        <v>21</v>
      </c>
      <c r="K33" s="8">
        <v>1287</v>
      </c>
      <c r="L33" s="2" t="s">
        <v>13</v>
      </c>
      <c r="M33" s="3">
        <v>42261</v>
      </c>
      <c r="N33" s="2" t="s">
        <v>13</v>
      </c>
      <c r="O33">
        <v>1300</v>
      </c>
      <c r="P33">
        <f t="shared" si="0"/>
        <v>13</v>
      </c>
      <c r="Q33" s="9">
        <f t="shared" si="1"/>
        <v>1287</v>
      </c>
    </row>
    <row r="34" spans="1:17" ht="31.5" customHeight="1">
      <c r="A34" s="1">
        <v>31</v>
      </c>
      <c r="B34" s="24" t="s">
        <v>65</v>
      </c>
      <c r="C34" s="1" t="s">
        <v>13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13</v>
      </c>
      <c r="J34" s="12" t="s">
        <v>21</v>
      </c>
      <c r="K34" s="8">
        <v>1980</v>
      </c>
      <c r="L34" s="2" t="s">
        <v>13</v>
      </c>
      <c r="M34" s="3">
        <v>42261</v>
      </c>
      <c r="N34" s="2" t="s">
        <v>13</v>
      </c>
      <c r="O34">
        <v>2000</v>
      </c>
      <c r="P34">
        <f t="shared" si="0"/>
        <v>20</v>
      </c>
      <c r="Q34" s="9">
        <f t="shared" si="1"/>
        <v>1980</v>
      </c>
    </row>
    <row r="35" spans="1:17" ht="31.5" customHeight="1">
      <c r="A35" s="1">
        <v>32</v>
      </c>
      <c r="B35" s="7" t="s">
        <v>64</v>
      </c>
      <c r="C35" s="1" t="s">
        <v>13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2" t="s">
        <v>21</v>
      </c>
      <c r="K35" s="8">
        <v>1485</v>
      </c>
      <c r="L35" s="2" t="s">
        <v>13</v>
      </c>
      <c r="M35" s="3">
        <v>42261</v>
      </c>
      <c r="N35" s="2" t="s">
        <v>13</v>
      </c>
      <c r="O35">
        <v>1500</v>
      </c>
      <c r="P35">
        <f t="shared" si="0"/>
        <v>15</v>
      </c>
      <c r="Q35" s="9">
        <f t="shared" si="1"/>
        <v>1485</v>
      </c>
    </row>
    <row r="36" spans="1:17" ht="31.5" customHeight="1">
      <c r="A36" s="1">
        <v>33</v>
      </c>
      <c r="B36" s="7" t="s">
        <v>66</v>
      </c>
      <c r="C36" s="1" t="s">
        <v>13</v>
      </c>
      <c r="D36" s="1" t="s">
        <v>16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2" t="s">
        <v>67</v>
      </c>
      <c r="K36" s="8">
        <v>3960</v>
      </c>
      <c r="L36" s="2" t="s">
        <v>13</v>
      </c>
      <c r="M36" s="3">
        <v>42261</v>
      </c>
      <c r="N36" s="2" t="s">
        <v>13</v>
      </c>
      <c r="O36">
        <v>4000</v>
      </c>
      <c r="P36">
        <f t="shared" si="0"/>
        <v>40</v>
      </c>
      <c r="Q36" s="9">
        <f t="shared" si="1"/>
        <v>3960</v>
      </c>
    </row>
    <row r="37" spans="1:17" ht="31.5" customHeight="1">
      <c r="A37" s="1">
        <v>34</v>
      </c>
      <c r="B37" s="7" t="s">
        <v>68</v>
      </c>
      <c r="C37" s="1" t="s">
        <v>13</v>
      </c>
      <c r="D37" s="1" t="s">
        <v>16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2" t="s">
        <v>67</v>
      </c>
      <c r="K37" s="21">
        <v>39600</v>
      </c>
      <c r="L37" s="2" t="s">
        <v>13</v>
      </c>
      <c r="M37" s="3">
        <v>42261</v>
      </c>
      <c r="N37" s="2" t="s">
        <v>13</v>
      </c>
      <c r="O37">
        <v>40000</v>
      </c>
      <c r="P37">
        <f t="shared" si="0"/>
        <v>400</v>
      </c>
      <c r="Q37" s="9">
        <f t="shared" si="1"/>
        <v>39600</v>
      </c>
    </row>
    <row r="38" spans="1:17" ht="31.5" customHeight="1">
      <c r="A38" s="1">
        <v>35</v>
      </c>
      <c r="B38" s="7" t="s">
        <v>69</v>
      </c>
      <c r="C38" s="1" t="s">
        <v>13</v>
      </c>
      <c r="D38" s="1" t="s">
        <v>16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2" t="s">
        <v>67</v>
      </c>
      <c r="K38" s="8">
        <v>11345</v>
      </c>
      <c r="L38" s="2" t="s">
        <v>13</v>
      </c>
      <c r="M38" s="3">
        <v>42261</v>
      </c>
      <c r="N38" s="2" t="s">
        <v>13</v>
      </c>
      <c r="O38">
        <v>11460</v>
      </c>
      <c r="P38">
        <f t="shared" si="0"/>
        <v>114.60000000000001</v>
      </c>
      <c r="Q38" s="9">
        <f t="shared" si="1"/>
        <v>11345.4</v>
      </c>
    </row>
    <row r="39" spans="1:17" ht="31.5" customHeight="1">
      <c r="A39" s="1">
        <v>36</v>
      </c>
      <c r="B39" s="7" t="s">
        <v>70</v>
      </c>
      <c r="C39" s="1" t="s">
        <v>13</v>
      </c>
      <c r="D39" s="1" t="s">
        <v>16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13</v>
      </c>
      <c r="J39" s="12" t="s">
        <v>20</v>
      </c>
      <c r="K39" s="8">
        <v>88585</v>
      </c>
      <c r="L39" s="2" t="s">
        <v>13</v>
      </c>
      <c r="M39" s="3">
        <v>42262</v>
      </c>
      <c r="N39" s="2" t="s">
        <v>13</v>
      </c>
      <c r="O39">
        <v>19000</v>
      </c>
      <c r="P39">
        <f t="shared" si="0"/>
        <v>190</v>
      </c>
      <c r="Q39" s="9">
        <f t="shared" si="1"/>
        <v>18810</v>
      </c>
    </row>
    <row r="40" spans="1:17" ht="40.5" customHeight="1">
      <c r="A40" s="1">
        <v>37</v>
      </c>
      <c r="B40" s="7" t="s">
        <v>71</v>
      </c>
      <c r="C40" s="1" t="s">
        <v>13</v>
      </c>
      <c r="D40" s="1" t="s">
        <v>16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2" t="s">
        <v>72</v>
      </c>
      <c r="K40" s="8">
        <v>5947</v>
      </c>
      <c r="L40" s="2" t="s">
        <v>13</v>
      </c>
      <c r="M40" s="3">
        <v>42262</v>
      </c>
      <c r="N40" s="2" t="s">
        <v>13</v>
      </c>
      <c r="O40">
        <v>21600</v>
      </c>
      <c r="P40">
        <f t="shared" si="0"/>
        <v>216</v>
      </c>
      <c r="Q40" s="9">
        <f t="shared" si="1"/>
        <v>21384</v>
      </c>
    </row>
    <row r="41" spans="1:17" ht="31.5" customHeight="1">
      <c r="A41" s="1">
        <v>38</v>
      </c>
      <c r="B41" s="7" t="s">
        <v>73</v>
      </c>
      <c r="C41" s="1" t="s">
        <v>13</v>
      </c>
      <c r="D41" s="1" t="s">
        <v>16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13</v>
      </c>
      <c r="J41" s="12" t="s">
        <v>19</v>
      </c>
      <c r="K41" s="8">
        <v>36084</v>
      </c>
      <c r="L41" s="2" t="s">
        <v>13</v>
      </c>
      <c r="M41" s="3">
        <v>42262</v>
      </c>
      <c r="N41" s="2" t="s">
        <v>13</v>
      </c>
      <c r="O41">
        <v>65900</v>
      </c>
      <c r="P41">
        <f t="shared" si="0"/>
        <v>659</v>
      </c>
      <c r="Q41" s="9">
        <f t="shared" si="1"/>
        <v>65241</v>
      </c>
    </row>
    <row r="42" spans="1:17" ht="31.5" customHeight="1">
      <c r="A42" s="1">
        <v>39</v>
      </c>
      <c r="B42" s="7" t="s">
        <v>74</v>
      </c>
      <c r="C42" s="1" t="s">
        <v>13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13</v>
      </c>
      <c r="J42" s="12" t="s">
        <v>75</v>
      </c>
      <c r="K42" s="8">
        <v>9445</v>
      </c>
      <c r="L42" s="2" t="s">
        <v>13</v>
      </c>
      <c r="M42" s="3">
        <v>42262</v>
      </c>
      <c r="N42" s="2" t="s">
        <v>13</v>
      </c>
      <c r="O42">
        <v>9540</v>
      </c>
      <c r="P42">
        <f t="shared" si="0"/>
        <v>95.4</v>
      </c>
      <c r="Q42" s="9">
        <f t="shared" si="1"/>
        <v>9444.6</v>
      </c>
    </row>
    <row r="43" spans="1:17" ht="31.5" customHeight="1">
      <c r="A43" s="1">
        <v>40</v>
      </c>
      <c r="B43" s="7" t="s">
        <v>25</v>
      </c>
      <c r="C43" s="1" t="s">
        <v>13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2" t="s">
        <v>75</v>
      </c>
      <c r="K43" s="8">
        <v>57588</v>
      </c>
      <c r="L43" s="2" t="s">
        <v>13</v>
      </c>
      <c r="M43" s="3">
        <v>42262</v>
      </c>
      <c r="N43" s="2" t="s">
        <v>13</v>
      </c>
      <c r="O43">
        <v>58170</v>
      </c>
      <c r="P43">
        <f t="shared" si="0"/>
        <v>581.7</v>
      </c>
      <c r="Q43" s="9">
        <f t="shared" si="1"/>
        <v>57588.3</v>
      </c>
    </row>
    <row r="44" spans="1:17" ht="31.5" customHeight="1">
      <c r="A44" s="1">
        <v>41</v>
      </c>
      <c r="B44" s="7" t="s">
        <v>76</v>
      </c>
      <c r="C44" s="1" t="s">
        <v>13</v>
      </c>
      <c r="D44" s="1" t="s">
        <v>16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2" t="s">
        <v>27</v>
      </c>
      <c r="K44" s="8">
        <v>665</v>
      </c>
      <c r="L44" s="2" t="s">
        <v>13</v>
      </c>
      <c r="M44" s="3">
        <v>42262</v>
      </c>
      <c r="N44" s="2" t="s">
        <v>13</v>
      </c>
      <c r="O44">
        <v>672</v>
      </c>
      <c r="P44">
        <f t="shared" si="0"/>
        <v>6.72</v>
      </c>
      <c r="Q44" s="9">
        <f t="shared" si="1"/>
        <v>665.28</v>
      </c>
    </row>
    <row r="45" spans="1:17" ht="31.5" customHeight="1">
      <c r="A45" s="1">
        <v>42</v>
      </c>
      <c r="B45" s="7" t="s">
        <v>77</v>
      </c>
      <c r="C45" s="1" t="s">
        <v>13</v>
      </c>
      <c r="D45" s="1" t="s">
        <v>16</v>
      </c>
      <c r="E45" s="1" t="s">
        <v>13</v>
      </c>
      <c r="F45" s="1" t="s">
        <v>13</v>
      </c>
      <c r="G45" s="1" t="s">
        <v>13</v>
      </c>
      <c r="H45" s="1" t="s">
        <v>13</v>
      </c>
      <c r="I45" s="1" t="s">
        <v>13</v>
      </c>
      <c r="J45" s="12" t="s">
        <v>27</v>
      </c>
      <c r="K45" s="8">
        <v>665</v>
      </c>
      <c r="L45" s="2" t="s">
        <v>13</v>
      </c>
      <c r="M45" s="3">
        <v>42262</v>
      </c>
      <c r="N45" s="2" t="s">
        <v>13</v>
      </c>
      <c r="O45">
        <v>42450</v>
      </c>
      <c r="P45">
        <f t="shared" si="0"/>
        <v>424.5</v>
      </c>
      <c r="Q45" s="9">
        <f t="shared" si="1"/>
        <v>42025.5</v>
      </c>
    </row>
    <row r="46" spans="1:17" ht="31.5" customHeight="1">
      <c r="A46" s="1">
        <v>43</v>
      </c>
      <c r="B46" s="7" t="s">
        <v>60</v>
      </c>
      <c r="C46" s="1" t="s">
        <v>13</v>
      </c>
      <c r="D46" s="1" t="s">
        <v>16</v>
      </c>
      <c r="E46" s="1" t="s">
        <v>13</v>
      </c>
      <c r="F46" s="1" t="s">
        <v>13</v>
      </c>
      <c r="G46" s="1" t="s">
        <v>13</v>
      </c>
      <c r="H46" s="1" t="s">
        <v>13</v>
      </c>
      <c r="I46" s="1" t="s">
        <v>13</v>
      </c>
      <c r="J46" s="12" t="s">
        <v>23</v>
      </c>
      <c r="K46" s="8">
        <v>672</v>
      </c>
      <c r="L46" s="2" t="s">
        <v>13</v>
      </c>
      <c r="M46" s="3">
        <v>42263</v>
      </c>
      <c r="N46" s="2" t="s">
        <v>13</v>
      </c>
      <c r="O46">
        <v>1500</v>
      </c>
      <c r="P46">
        <f t="shared" si="0"/>
        <v>15</v>
      </c>
      <c r="Q46" s="9">
        <f t="shared" si="1"/>
        <v>1485</v>
      </c>
    </row>
    <row r="47" spans="1:17" ht="31.5" customHeight="1">
      <c r="A47" s="1">
        <v>44</v>
      </c>
      <c r="B47" s="7" t="s">
        <v>78</v>
      </c>
      <c r="C47" s="1" t="s">
        <v>13</v>
      </c>
      <c r="D47" s="1" t="s">
        <v>16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13</v>
      </c>
      <c r="J47" s="12" t="s">
        <v>18</v>
      </c>
      <c r="K47" s="8">
        <v>590</v>
      </c>
      <c r="L47" s="2" t="s">
        <v>13</v>
      </c>
      <c r="M47" s="3">
        <v>42263</v>
      </c>
      <c r="N47" s="2" t="s">
        <v>13</v>
      </c>
      <c r="O47">
        <v>700</v>
      </c>
      <c r="P47">
        <f t="shared" si="0"/>
        <v>7</v>
      </c>
      <c r="Q47" s="9">
        <f t="shared" si="1"/>
        <v>693</v>
      </c>
    </row>
    <row r="48" spans="1:17" ht="31.5" customHeight="1">
      <c r="A48" s="1">
        <v>45</v>
      </c>
      <c r="B48" s="7" t="s">
        <v>79</v>
      </c>
      <c r="C48" s="1" t="s">
        <v>13</v>
      </c>
      <c r="D48" s="1" t="s">
        <v>16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2" t="s">
        <v>18</v>
      </c>
      <c r="K48" s="8">
        <v>525</v>
      </c>
      <c r="L48" s="2" t="s">
        <v>13</v>
      </c>
      <c r="M48" s="3">
        <v>42263</v>
      </c>
      <c r="N48" s="2" t="s">
        <v>13</v>
      </c>
      <c r="O48">
        <v>1200</v>
      </c>
      <c r="P48">
        <f t="shared" si="0"/>
        <v>12</v>
      </c>
      <c r="Q48" s="9">
        <f t="shared" si="1"/>
        <v>1188</v>
      </c>
    </row>
    <row r="49" spans="1:17" ht="31.5" customHeight="1">
      <c r="A49" s="1">
        <v>46</v>
      </c>
      <c r="B49" s="7" t="s">
        <v>80</v>
      </c>
      <c r="C49" s="1" t="s">
        <v>13</v>
      </c>
      <c r="D49" s="1" t="s">
        <v>16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13</v>
      </c>
      <c r="J49" s="12" t="s">
        <v>18</v>
      </c>
      <c r="K49" s="8">
        <v>1185</v>
      </c>
      <c r="L49" s="2" t="s">
        <v>13</v>
      </c>
      <c r="M49" s="3">
        <v>42263</v>
      </c>
      <c r="N49" s="2" t="s">
        <v>13</v>
      </c>
      <c r="O49">
        <v>2250</v>
      </c>
      <c r="P49">
        <f t="shared" si="0"/>
        <v>22.5</v>
      </c>
      <c r="Q49" s="9">
        <f t="shared" si="1"/>
        <v>2227.5</v>
      </c>
    </row>
    <row r="50" spans="1:17" ht="31.5" customHeight="1">
      <c r="A50" s="1">
        <v>47</v>
      </c>
      <c r="B50" s="1" t="s">
        <v>81</v>
      </c>
      <c r="C50" s="1" t="s">
        <v>13</v>
      </c>
      <c r="D50" s="1" t="s">
        <v>16</v>
      </c>
      <c r="E50" s="1" t="s">
        <v>13</v>
      </c>
      <c r="F50" s="1" t="s">
        <v>13</v>
      </c>
      <c r="G50" s="1" t="s">
        <v>13</v>
      </c>
      <c r="H50" s="1" t="s">
        <v>13</v>
      </c>
      <c r="I50" s="1" t="s">
        <v>13</v>
      </c>
      <c r="J50" s="12" t="s">
        <v>18</v>
      </c>
      <c r="K50" s="8">
        <v>2400</v>
      </c>
      <c r="L50" s="2" t="s">
        <v>13</v>
      </c>
      <c r="M50" s="3">
        <v>42263</v>
      </c>
      <c r="N50" s="2" t="s">
        <v>13</v>
      </c>
      <c r="O50">
        <v>1000</v>
      </c>
      <c r="P50">
        <f t="shared" si="0"/>
        <v>10</v>
      </c>
      <c r="Q50" s="9">
        <f t="shared" si="1"/>
        <v>990</v>
      </c>
    </row>
    <row r="51" spans="1:17" ht="31.5" customHeight="1">
      <c r="A51" s="1">
        <v>48</v>
      </c>
      <c r="B51" s="1" t="s">
        <v>82</v>
      </c>
      <c r="C51" s="1" t="s">
        <v>13</v>
      </c>
      <c r="D51" s="1" t="s">
        <v>16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2" t="s">
        <v>18</v>
      </c>
      <c r="K51" s="8">
        <v>4875</v>
      </c>
      <c r="L51" s="2" t="s">
        <v>13</v>
      </c>
      <c r="M51" s="3">
        <v>42263</v>
      </c>
      <c r="N51" s="2" t="s">
        <v>13</v>
      </c>
      <c r="O51">
        <v>650</v>
      </c>
      <c r="P51">
        <f t="shared" si="0"/>
        <v>6.5</v>
      </c>
      <c r="Q51" s="9">
        <f t="shared" si="1"/>
        <v>643.5</v>
      </c>
    </row>
    <row r="52" spans="1:17" ht="31.5" customHeight="1">
      <c r="A52" s="1">
        <v>49</v>
      </c>
      <c r="B52" s="1" t="s">
        <v>83</v>
      </c>
      <c r="C52" s="1" t="s">
        <v>13</v>
      </c>
      <c r="D52" s="1" t="s">
        <v>16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13</v>
      </c>
      <c r="J52" s="12" t="s">
        <v>18</v>
      </c>
      <c r="K52" s="8">
        <v>1711</v>
      </c>
      <c r="L52" s="2" t="s">
        <v>13</v>
      </c>
      <c r="M52" s="3">
        <v>42263</v>
      </c>
      <c r="N52" s="2" t="s">
        <v>13</v>
      </c>
      <c r="O52">
        <v>-300</v>
      </c>
      <c r="P52">
        <f t="shared" si="0"/>
        <v>-3</v>
      </c>
      <c r="Q52" s="9">
        <f t="shared" si="1"/>
        <v>-297</v>
      </c>
    </row>
    <row r="53" spans="1:17" ht="31.5" customHeight="1">
      <c r="A53" s="1">
        <v>50</v>
      </c>
      <c r="B53" s="1" t="s">
        <v>84</v>
      </c>
      <c r="C53" s="1" t="s">
        <v>13</v>
      </c>
      <c r="D53" s="1" t="s">
        <v>16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12" t="s">
        <v>18</v>
      </c>
      <c r="K53" s="8">
        <v>2150</v>
      </c>
      <c r="L53" s="2" t="s">
        <v>13</v>
      </c>
      <c r="M53" s="3">
        <v>42263</v>
      </c>
      <c r="N53" s="2" t="s">
        <v>13</v>
      </c>
      <c r="O53">
        <v>-1100</v>
      </c>
      <c r="P53">
        <f t="shared" si="0"/>
        <v>-11</v>
      </c>
      <c r="Q53" s="9">
        <f t="shared" si="1"/>
        <v>-1089</v>
      </c>
    </row>
    <row r="54" spans="1:17" ht="31.5" customHeight="1">
      <c r="A54" s="1">
        <v>51</v>
      </c>
      <c r="B54" s="1" t="s">
        <v>85</v>
      </c>
      <c r="C54" s="1" t="s">
        <v>13</v>
      </c>
      <c r="D54" s="1" t="s">
        <v>16</v>
      </c>
      <c r="E54" s="1" t="s">
        <v>13</v>
      </c>
      <c r="F54" s="1" t="s">
        <v>13</v>
      </c>
      <c r="G54" s="1" t="s">
        <v>13</v>
      </c>
      <c r="H54" s="1" t="s">
        <v>13</v>
      </c>
      <c r="I54" s="1" t="s">
        <v>13</v>
      </c>
      <c r="J54" s="12" t="s">
        <v>86</v>
      </c>
      <c r="K54" s="8">
        <v>19316</v>
      </c>
      <c r="L54" s="2" t="s">
        <v>13</v>
      </c>
      <c r="M54" s="3">
        <v>42266</v>
      </c>
      <c r="N54" s="2" t="s">
        <v>13</v>
      </c>
      <c r="O54">
        <v>-1900</v>
      </c>
      <c r="P54">
        <f t="shared" si="0"/>
        <v>-19</v>
      </c>
      <c r="Q54" s="9">
        <f t="shared" si="1"/>
        <v>-1881</v>
      </c>
    </row>
    <row r="55" spans="1:17" ht="31.5" customHeight="1">
      <c r="A55" s="1">
        <v>52</v>
      </c>
      <c r="B55" s="1" t="s">
        <v>87</v>
      </c>
      <c r="C55" s="1" t="s">
        <v>13</v>
      </c>
      <c r="D55" s="1" t="s">
        <v>16</v>
      </c>
      <c r="E55" s="1" t="s">
        <v>13</v>
      </c>
      <c r="F55" s="1" t="s">
        <v>13</v>
      </c>
      <c r="G55" s="1" t="s">
        <v>13</v>
      </c>
      <c r="H55" s="1" t="s">
        <v>13</v>
      </c>
      <c r="I55" s="1" t="s">
        <v>13</v>
      </c>
      <c r="J55" s="12" t="s">
        <v>88</v>
      </c>
      <c r="K55" s="8">
        <v>35000</v>
      </c>
      <c r="L55" s="2" t="s">
        <v>13</v>
      </c>
      <c r="M55" s="3">
        <v>42266</v>
      </c>
      <c r="N55" s="2" t="s">
        <v>13</v>
      </c>
      <c r="O55">
        <v>-2700</v>
      </c>
      <c r="P55">
        <f t="shared" si="0"/>
        <v>-27</v>
      </c>
      <c r="Q55" s="9">
        <f t="shared" si="1"/>
        <v>-2673</v>
      </c>
    </row>
    <row r="56" spans="1:17" ht="31.5" customHeight="1">
      <c r="A56" s="1">
        <v>53</v>
      </c>
      <c r="B56" s="1" t="s">
        <v>89</v>
      </c>
      <c r="C56" s="1" t="s">
        <v>13</v>
      </c>
      <c r="D56" s="1" t="s">
        <v>16</v>
      </c>
      <c r="E56" s="1" t="s">
        <v>13</v>
      </c>
      <c r="F56" s="1" t="s">
        <v>13</v>
      </c>
      <c r="G56" s="1" t="s">
        <v>13</v>
      </c>
      <c r="H56" s="1" t="s">
        <v>13</v>
      </c>
      <c r="I56" s="1" t="s">
        <v>13</v>
      </c>
      <c r="J56" s="12" t="s">
        <v>67</v>
      </c>
      <c r="K56" s="8">
        <v>8910</v>
      </c>
      <c r="L56" s="2" t="s">
        <v>13</v>
      </c>
      <c r="M56" s="3">
        <v>42266</v>
      </c>
      <c r="N56" s="2" t="s">
        <v>13</v>
      </c>
      <c r="O56">
        <v>9000</v>
      </c>
      <c r="P56">
        <f t="shared" si="0"/>
        <v>90</v>
      </c>
      <c r="Q56" s="9">
        <f t="shared" si="1"/>
        <v>8910</v>
      </c>
    </row>
    <row r="57" spans="1:17" ht="31.5" customHeight="1">
      <c r="A57" s="1">
        <v>54</v>
      </c>
      <c r="B57" s="1" t="s">
        <v>90</v>
      </c>
      <c r="C57" s="1" t="s">
        <v>13</v>
      </c>
      <c r="D57" s="1" t="s">
        <v>16</v>
      </c>
      <c r="E57" s="1" t="s">
        <v>13</v>
      </c>
      <c r="F57" s="1" t="s">
        <v>13</v>
      </c>
      <c r="G57" s="1" t="s">
        <v>13</v>
      </c>
      <c r="H57" s="1" t="s">
        <v>13</v>
      </c>
      <c r="I57" s="1" t="s">
        <v>13</v>
      </c>
      <c r="J57" s="12" t="s">
        <v>67</v>
      </c>
      <c r="K57" s="8">
        <v>133582.68</v>
      </c>
      <c r="L57" s="2" t="s">
        <v>13</v>
      </c>
      <c r="M57" s="3">
        <v>42266</v>
      </c>
      <c r="N57" s="2" t="s">
        <v>13</v>
      </c>
      <c r="O57">
        <v>134932</v>
      </c>
      <c r="P57">
        <f t="shared" si="0"/>
        <v>1349.32</v>
      </c>
      <c r="Q57" s="9">
        <f t="shared" si="1"/>
        <v>133582.68</v>
      </c>
    </row>
    <row r="58" spans="1:17" ht="31.5" customHeight="1">
      <c r="A58" s="1">
        <v>55</v>
      </c>
      <c r="B58" s="1" t="s">
        <v>91</v>
      </c>
      <c r="C58" s="1" t="s">
        <v>13</v>
      </c>
      <c r="D58" s="1" t="s">
        <v>16</v>
      </c>
      <c r="E58" s="1" t="s">
        <v>13</v>
      </c>
      <c r="F58" s="1" t="s">
        <v>13</v>
      </c>
      <c r="G58" s="1" t="s">
        <v>13</v>
      </c>
      <c r="H58" s="1" t="s">
        <v>13</v>
      </c>
      <c r="I58" s="1" t="s">
        <v>13</v>
      </c>
      <c r="J58" s="12" t="s">
        <v>50</v>
      </c>
      <c r="K58" s="8">
        <v>9286</v>
      </c>
      <c r="L58" s="2" t="s">
        <v>13</v>
      </c>
      <c r="M58" s="3">
        <v>42266</v>
      </c>
      <c r="N58" s="2" t="s">
        <v>13</v>
      </c>
      <c r="O58">
        <v>-5100</v>
      </c>
      <c r="P58">
        <f t="shared" si="0"/>
        <v>-51</v>
      </c>
      <c r="Q58" s="9">
        <f t="shared" si="1"/>
        <v>-5049</v>
      </c>
    </row>
    <row r="59" spans="1:17" ht="31.5" customHeight="1">
      <c r="A59" s="1">
        <v>56</v>
      </c>
      <c r="B59" s="1" t="s">
        <v>92</v>
      </c>
      <c r="C59" s="1" t="s">
        <v>13</v>
      </c>
      <c r="D59" s="1" t="s">
        <v>13</v>
      </c>
      <c r="E59" s="1" t="s">
        <v>13</v>
      </c>
      <c r="F59" s="1" t="s">
        <v>13</v>
      </c>
      <c r="G59" s="1" t="s">
        <v>13</v>
      </c>
      <c r="H59" s="1" t="s">
        <v>13</v>
      </c>
      <c r="I59" s="1" t="s">
        <v>13</v>
      </c>
      <c r="J59" s="12" t="s">
        <v>44</v>
      </c>
      <c r="K59" s="8">
        <v>1782</v>
      </c>
      <c r="L59" s="2" t="s">
        <v>13</v>
      </c>
      <c r="M59" s="3">
        <v>42266</v>
      </c>
      <c r="N59" s="2" t="s">
        <v>13</v>
      </c>
      <c r="O59">
        <v>-5900</v>
      </c>
      <c r="P59">
        <f t="shared" si="0"/>
        <v>-59</v>
      </c>
      <c r="Q59" s="9">
        <f t="shared" si="1"/>
        <v>-5841</v>
      </c>
    </row>
    <row r="60" spans="1:17" ht="31.5" customHeight="1">
      <c r="A60" s="1">
        <v>57</v>
      </c>
      <c r="B60" s="1" t="s">
        <v>93</v>
      </c>
      <c r="C60" s="1" t="s">
        <v>13</v>
      </c>
      <c r="D60" s="1" t="s">
        <v>16</v>
      </c>
      <c r="E60" s="1" t="s">
        <v>13</v>
      </c>
      <c r="F60" s="1" t="s">
        <v>13</v>
      </c>
      <c r="G60" s="1" t="s">
        <v>13</v>
      </c>
      <c r="H60" s="1" t="s">
        <v>13</v>
      </c>
      <c r="I60" s="1" t="s">
        <v>13</v>
      </c>
      <c r="J60" s="12" t="s">
        <v>94</v>
      </c>
      <c r="K60" s="8">
        <v>32175</v>
      </c>
      <c r="L60" s="2" t="s">
        <v>13</v>
      </c>
      <c r="M60" s="3">
        <v>42266</v>
      </c>
      <c r="N60" s="2" t="s">
        <v>13</v>
      </c>
      <c r="O60">
        <v>-6700</v>
      </c>
      <c r="P60">
        <f t="shared" si="0"/>
        <v>-67</v>
      </c>
      <c r="Q60" s="9">
        <f t="shared" si="1"/>
        <v>-6633</v>
      </c>
    </row>
    <row r="61" spans="1:17" ht="31.5" customHeight="1">
      <c r="A61" s="1">
        <v>58</v>
      </c>
      <c r="B61" s="23" t="s">
        <v>96</v>
      </c>
      <c r="C61" s="1" t="s">
        <v>13</v>
      </c>
      <c r="D61" s="1" t="s">
        <v>16</v>
      </c>
      <c r="E61" s="1" t="s">
        <v>13</v>
      </c>
      <c r="F61" s="1" t="s">
        <v>13</v>
      </c>
      <c r="G61" s="1" t="s">
        <v>13</v>
      </c>
      <c r="H61" s="1" t="s">
        <v>13</v>
      </c>
      <c r="I61" s="1" t="s">
        <v>13</v>
      </c>
      <c r="J61" s="12" t="s">
        <v>19</v>
      </c>
      <c r="K61" s="8">
        <v>1485</v>
      </c>
      <c r="L61" s="2" t="s">
        <v>13</v>
      </c>
      <c r="M61" s="3">
        <v>42266</v>
      </c>
      <c r="N61" s="2" t="s">
        <v>13</v>
      </c>
      <c r="O61">
        <v>-7500</v>
      </c>
      <c r="P61">
        <f t="shared" si="0"/>
        <v>-75</v>
      </c>
      <c r="Q61" s="9">
        <f t="shared" si="1"/>
        <v>-7425</v>
      </c>
    </row>
    <row r="62" spans="1:17" ht="31.5" customHeight="1">
      <c r="A62" s="1">
        <v>59</v>
      </c>
      <c r="B62" s="1" t="s">
        <v>95</v>
      </c>
      <c r="C62" s="1" t="s">
        <v>13</v>
      </c>
      <c r="D62" s="1" t="s">
        <v>16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13</v>
      </c>
      <c r="J62" s="12" t="s">
        <v>19</v>
      </c>
      <c r="K62" s="8">
        <v>5450</v>
      </c>
      <c r="L62" s="2" t="s">
        <v>13</v>
      </c>
      <c r="M62" s="3">
        <v>42266</v>
      </c>
      <c r="N62" s="2" t="s">
        <v>13</v>
      </c>
      <c r="O62">
        <v>-8300</v>
      </c>
      <c r="P62">
        <f t="shared" si="0"/>
        <v>-83</v>
      </c>
      <c r="Q62" s="9">
        <f t="shared" si="1"/>
        <v>-8217</v>
      </c>
    </row>
    <row r="63" spans="1:17" ht="31.5" customHeight="1">
      <c r="A63" s="1">
        <v>60</v>
      </c>
      <c r="B63" s="1" t="s">
        <v>97</v>
      </c>
      <c r="C63" s="1" t="s">
        <v>13</v>
      </c>
      <c r="D63" s="1" t="s">
        <v>13</v>
      </c>
      <c r="E63" s="1" t="s">
        <v>13</v>
      </c>
      <c r="F63" s="1" t="s">
        <v>13</v>
      </c>
      <c r="G63" s="1" t="s">
        <v>13</v>
      </c>
      <c r="H63" s="1" t="s">
        <v>13</v>
      </c>
      <c r="I63" s="1" t="s">
        <v>13</v>
      </c>
      <c r="J63" s="12" t="s">
        <v>98</v>
      </c>
      <c r="K63" s="8">
        <v>495</v>
      </c>
      <c r="L63" s="2" t="s">
        <v>13</v>
      </c>
      <c r="M63" s="3">
        <v>42266</v>
      </c>
      <c r="N63" s="2" t="s">
        <v>13</v>
      </c>
      <c r="O63">
        <v>-9100</v>
      </c>
      <c r="P63">
        <f t="shared" si="0"/>
        <v>-91</v>
      </c>
      <c r="Q63" s="9">
        <f t="shared" si="1"/>
        <v>-9009</v>
      </c>
    </row>
    <row r="64" spans="1:17" ht="31.5" customHeight="1">
      <c r="A64" s="1">
        <v>61</v>
      </c>
      <c r="B64" s="1" t="s">
        <v>99</v>
      </c>
      <c r="C64" s="1" t="s">
        <v>13</v>
      </c>
      <c r="D64" s="1" t="s">
        <v>16</v>
      </c>
      <c r="E64" s="1" t="s">
        <v>13</v>
      </c>
      <c r="F64" s="1" t="s">
        <v>13</v>
      </c>
      <c r="G64" s="1" t="s">
        <v>13</v>
      </c>
      <c r="H64" s="1" t="s">
        <v>13</v>
      </c>
      <c r="I64" s="1" t="s">
        <v>13</v>
      </c>
      <c r="J64" s="12" t="s">
        <v>20</v>
      </c>
      <c r="K64" s="8">
        <v>29205</v>
      </c>
      <c r="L64" s="2" t="s">
        <v>13</v>
      </c>
      <c r="M64" s="3">
        <v>42266</v>
      </c>
      <c r="N64" s="2" t="s">
        <v>13</v>
      </c>
      <c r="O64">
        <v>4250</v>
      </c>
      <c r="P64">
        <f t="shared" si="0"/>
        <v>42.5</v>
      </c>
      <c r="Q64" s="9">
        <f t="shared" si="1"/>
        <v>4207.5</v>
      </c>
    </row>
    <row r="65" spans="1:17" ht="31.5" customHeight="1">
      <c r="A65" s="1">
        <v>62</v>
      </c>
      <c r="B65" s="1" t="s">
        <v>100</v>
      </c>
      <c r="C65" s="1" t="s">
        <v>13</v>
      </c>
      <c r="D65" s="1" t="s">
        <v>16</v>
      </c>
      <c r="E65" s="1" t="s">
        <v>13</v>
      </c>
      <c r="F65" s="1" t="s">
        <v>13</v>
      </c>
      <c r="G65" s="1" t="s">
        <v>13</v>
      </c>
      <c r="H65" s="1" t="s">
        <v>13</v>
      </c>
      <c r="I65" s="1" t="s">
        <v>13</v>
      </c>
      <c r="J65" s="12" t="s">
        <v>20</v>
      </c>
      <c r="K65" s="8">
        <v>4207.5</v>
      </c>
      <c r="L65" s="2" t="s">
        <v>13</v>
      </c>
      <c r="M65" s="3">
        <v>42266</v>
      </c>
      <c r="N65" s="2" t="s">
        <v>13</v>
      </c>
      <c r="O65">
        <v>2601</v>
      </c>
      <c r="P65">
        <f t="shared" si="0"/>
        <v>26.01</v>
      </c>
      <c r="Q65" s="9">
        <f t="shared" si="1"/>
        <v>2574.99</v>
      </c>
    </row>
    <row r="66" spans="1:17" ht="31.5" customHeight="1">
      <c r="A66" s="1">
        <v>63</v>
      </c>
      <c r="B66" s="1" t="s">
        <v>101</v>
      </c>
      <c r="C66" s="1" t="s">
        <v>13</v>
      </c>
      <c r="D66" s="1" t="s">
        <v>16</v>
      </c>
      <c r="E66" s="1" t="s">
        <v>13</v>
      </c>
      <c r="F66" s="1" t="s">
        <v>13</v>
      </c>
      <c r="G66" s="1" t="s">
        <v>13</v>
      </c>
      <c r="H66" s="1" t="s">
        <v>13</v>
      </c>
      <c r="I66" s="1" t="s">
        <v>13</v>
      </c>
      <c r="J66" s="12" t="s">
        <v>20</v>
      </c>
      <c r="K66" s="8">
        <v>2574.99</v>
      </c>
      <c r="L66" s="2" t="s">
        <v>13</v>
      </c>
      <c r="M66" s="3">
        <v>42266</v>
      </c>
      <c r="N66" s="2" t="s">
        <v>13</v>
      </c>
      <c r="O66">
        <v>36000</v>
      </c>
      <c r="P66">
        <f t="shared" si="0"/>
        <v>360</v>
      </c>
      <c r="Q66" s="9">
        <f t="shared" si="1"/>
        <v>35640</v>
      </c>
    </row>
    <row r="67" spans="1:17" ht="31.5" customHeight="1">
      <c r="A67" s="1">
        <v>64</v>
      </c>
      <c r="B67" s="1" t="s">
        <v>102</v>
      </c>
      <c r="C67" s="1" t="s">
        <v>13</v>
      </c>
      <c r="D67" s="1" t="s">
        <v>16</v>
      </c>
      <c r="E67" s="1" t="s">
        <v>13</v>
      </c>
      <c r="F67" s="1" t="s">
        <v>13</v>
      </c>
      <c r="G67" s="1" t="s">
        <v>13</v>
      </c>
      <c r="H67" s="1" t="s">
        <v>13</v>
      </c>
      <c r="I67" s="1" t="s">
        <v>13</v>
      </c>
      <c r="J67" s="12" t="s">
        <v>20</v>
      </c>
      <c r="K67" s="8">
        <v>35640</v>
      </c>
      <c r="L67" s="2" t="s">
        <v>13</v>
      </c>
      <c r="M67" s="3">
        <v>42266</v>
      </c>
      <c r="N67" s="2" t="s">
        <v>13</v>
      </c>
      <c r="O67">
        <v>12000</v>
      </c>
      <c r="P67">
        <f t="shared" si="0"/>
        <v>120</v>
      </c>
      <c r="Q67" s="9">
        <f t="shared" si="1"/>
        <v>11880</v>
      </c>
    </row>
    <row r="68" spans="1:17" ht="31.5" customHeight="1">
      <c r="A68" s="1">
        <v>65</v>
      </c>
      <c r="B68" s="1" t="s">
        <v>103</v>
      </c>
      <c r="C68" s="1" t="s">
        <v>13</v>
      </c>
      <c r="D68" s="1" t="s">
        <v>16</v>
      </c>
      <c r="E68" s="1" t="s">
        <v>13</v>
      </c>
      <c r="F68" s="1" t="s">
        <v>13</v>
      </c>
      <c r="G68" s="1" t="s">
        <v>13</v>
      </c>
      <c r="H68" s="1" t="s">
        <v>13</v>
      </c>
      <c r="I68" s="1" t="s">
        <v>13</v>
      </c>
      <c r="J68" s="12" t="s">
        <v>20</v>
      </c>
      <c r="K68" s="8">
        <v>11880</v>
      </c>
      <c r="L68" s="2" t="s">
        <v>13</v>
      </c>
      <c r="M68" s="3">
        <v>42266</v>
      </c>
      <c r="N68" s="2" t="s">
        <v>13</v>
      </c>
      <c r="O68">
        <v>1500</v>
      </c>
      <c r="P68">
        <f t="shared" si="0"/>
        <v>15</v>
      </c>
      <c r="Q68" s="9">
        <f t="shared" si="1"/>
        <v>1485</v>
      </c>
    </row>
    <row r="69" spans="1:17" ht="31.5" customHeight="1">
      <c r="A69" s="1">
        <v>66</v>
      </c>
      <c r="B69" s="1" t="s">
        <v>104</v>
      </c>
      <c r="C69" s="1" t="s">
        <v>13</v>
      </c>
      <c r="D69" s="1" t="s">
        <v>16</v>
      </c>
      <c r="E69" s="1" t="s">
        <v>13</v>
      </c>
      <c r="F69" s="1" t="s">
        <v>13</v>
      </c>
      <c r="G69" s="1" t="s">
        <v>13</v>
      </c>
      <c r="H69" s="1" t="s">
        <v>13</v>
      </c>
      <c r="I69" s="1" t="s">
        <v>13</v>
      </c>
      <c r="J69" s="12" t="s">
        <v>20</v>
      </c>
      <c r="K69" s="8">
        <v>1485</v>
      </c>
      <c r="L69" s="2" t="s">
        <v>13</v>
      </c>
      <c r="M69" s="3">
        <v>42266</v>
      </c>
      <c r="N69" s="2" t="s">
        <v>13</v>
      </c>
      <c r="O69">
        <v>29500</v>
      </c>
      <c r="P69">
        <f t="shared" si="0"/>
        <v>295</v>
      </c>
      <c r="Q69" s="9">
        <f t="shared" si="1"/>
        <v>29205</v>
      </c>
    </row>
    <row r="70" spans="1:17" ht="31.5" customHeight="1">
      <c r="A70" s="1">
        <v>67</v>
      </c>
      <c r="B70" s="1" t="s">
        <v>105</v>
      </c>
      <c r="C70" s="1" t="s">
        <v>13</v>
      </c>
      <c r="D70" s="1" t="s">
        <v>16</v>
      </c>
      <c r="E70" s="1" t="s">
        <v>13</v>
      </c>
      <c r="F70" s="1" t="s">
        <v>13</v>
      </c>
      <c r="G70" s="1" t="s">
        <v>13</v>
      </c>
      <c r="H70" s="1" t="s">
        <v>13</v>
      </c>
      <c r="I70" s="1" t="s">
        <v>13</v>
      </c>
      <c r="J70" s="12" t="s">
        <v>106</v>
      </c>
      <c r="K70" s="8">
        <v>31185</v>
      </c>
      <c r="L70" s="2" t="s">
        <v>13</v>
      </c>
      <c r="M70" s="3">
        <v>42266</v>
      </c>
      <c r="N70" s="2" t="s">
        <v>13</v>
      </c>
      <c r="O70">
        <v>-14700</v>
      </c>
      <c r="P70">
        <f t="shared" si="0"/>
        <v>-147</v>
      </c>
      <c r="Q70" s="9">
        <f t="shared" si="1"/>
        <v>-14553</v>
      </c>
    </row>
    <row r="71" spans="1:17" ht="31.5" customHeight="1">
      <c r="A71" s="1">
        <v>68</v>
      </c>
      <c r="B71" s="1" t="s">
        <v>26</v>
      </c>
      <c r="C71" s="1" t="s">
        <v>13</v>
      </c>
      <c r="D71" s="1" t="s">
        <v>16</v>
      </c>
      <c r="E71" s="1" t="s">
        <v>13</v>
      </c>
      <c r="F71" s="1" t="s">
        <v>13</v>
      </c>
      <c r="G71" s="1" t="s">
        <v>13</v>
      </c>
      <c r="H71" s="1" t="s">
        <v>13</v>
      </c>
      <c r="I71" s="1" t="s">
        <v>13</v>
      </c>
      <c r="J71" s="12" t="s">
        <v>27</v>
      </c>
      <c r="K71" s="8">
        <v>150</v>
      </c>
      <c r="L71" s="2" t="s">
        <v>13</v>
      </c>
      <c r="M71" s="3">
        <v>42266</v>
      </c>
      <c r="N71" s="2" t="s">
        <v>13</v>
      </c>
      <c r="O71">
        <v>-15500</v>
      </c>
      <c r="P71">
        <f t="shared" si="0"/>
        <v>-155</v>
      </c>
      <c r="Q71" s="9">
        <f t="shared" si="1"/>
        <v>-15345</v>
      </c>
    </row>
    <row r="72" spans="1:17" ht="31.5" customHeight="1">
      <c r="A72" s="1">
        <v>69</v>
      </c>
      <c r="B72" s="1" t="s">
        <v>107</v>
      </c>
      <c r="C72" s="1" t="s">
        <v>13</v>
      </c>
      <c r="D72" s="1" t="s">
        <v>16</v>
      </c>
      <c r="E72" s="1" t="s">
        <v>13</v>
      </c>
      <c r="F72" s="1" t="s">
        <v>13</v>
      </c>
      <c r="G72" s="1" t="s">
        <v>13</v>
      </c>
      <c r="H72" s="1" t="s">
        <v>13</v>
      </c>
      <c r="I72" s="1" t="s">
        <v>13</v>
      </c>
      <c r="J72" s="12" t="s">
        <v>108</v>
      </c>
      <c r="K72" s="8">
        <v>3613</v>
      </c>
      <c r="L72" s="2" t="s">
        <v>13</v>
      </c>
      <c r="M72" s="3">
        <v>42266</v>
      </c>
      <c r="N72" s="2" t="s">
        <v>13</v>
      </c>
      <c r="O72">
        <v>-16300</v>
      </c>
      <c r="P72">
        <f aca="true" t="shared" si="3" ref="P72:P81">1%*O72</f>
        <v>-163</v>
      </c>
      <c r="Q72" s="9">
        <f aca="true" t="shared" si="4" ref="Q72:Q81">O72-P72</f>
        <v>-16137</v>
      </c>
    </row>
    <row r="73" spans="1:17" ht="31.5" customHeight="1">
      <c r="A73" s="1">
        <v>70</v>
      </c>
      <c r="B73" s="1" t="s">
        <v>109</v>
      </c>
      <c r="C73" s="1" t="s">
        <v>13</v>
      </c>
      <c r="D73" s="1" t="s">
        <v>16</v>
      </c>
      <c r="E73" s="1" t="s">
        <v>13</v>
      </c>
      <c r="F73" s="1" t="s">
        <v>13</v>
      </c>
      <c r="G73" s="1" t="s">
        <v>13</v>
      </c>
      <c r="H73" s="1" t="s">
        <v>13</v>
      </c>
      <c r="I73" s="1" t="s">
        <v>13</v>
      </c>
      <c r="J73" s="12" t="s">
        <v>110</v>
      </c>
      <c r="K73" s="8">
        <v>3613</v>
      </c>
      <c r="L73" s="2" t="s">
        <v>13</v>
      </c>
      <c r="M73" s="3">
        <v>42266</v>
      </c>
      <c r="N73" s="2" t="s">
        <v>13</v>
      </c>
      <c r="O73">
        <v>-17100</v>
      </c>
      <c r="P73">
        <f t="shared" si="3"/>
        <v>-171</v>
      </c>
      <c r="Q73" s="9">
        <f t="shared" si="4"/>
        <v>-16929</v>
      </c>
    </row>
    <row r="74" spans="1:17" ht="31.5" customHeight="1">
      <c r="A74" s="1">
        <v>71</v>
      </c>
      <c r="B74" s="1" t="s">
        <v>111</v>
      </c>
      <c r="C74" s="1" t="s">
        <v>13</v>
      </c>
      <c r="D74" s="1" t="s">
        <v>16</v>
      </c>
      <c r="E74" s="1" t="s">
        <v>13</v>
      </c>
      <c r="F74" s="1" t="s">
        <v>13</v>
      </c>
      <c r="G74" s="1" t="s">
        <v>13</v>
      </c>
      <c r="H74" s="1" t="s">
        <v>13</v>
      </c>
      <c r="I74" s="1" t="s">
        <v>13</v>
      </c>
      <c r="J74" s="12" t="s">
        <v>19</v>
      </c>
      <c r="K74" s="8">
        <v>29700</v>
      </c>
      <c r="L74" s="2" t="s">
        <v>13</v>
      </c>
      <c r="M74" s="3">
        <v>42271</v>
      </c>
      <c r="N74" s="2" t="s">
        <v>13</v>
      </c>
      <c r="O74">
        <v>30000</v>
      </c>
      <c r="P74">
        <f t="shared" si="3"/>
        <v>300</v>
      </c>
      <c r="Q74" s="9">
        <f t="shared" si="4"/>
        <v>29700</v>
      </c>
    </row>
    <row r="75" spans="1:17" ht="31.5" customHeight="1">
      <c r="A75" s="1">
        <v>72</v>
      </c>
      <c r="B75" s="1" t="s">
        <v>112</v>
      </c>
      <c r="C75" s="1" t="s">
        <v>13</v>
      </c>
      <c r="D75" s="1" t="s">
        <v>16</v>
      </c>
      <c r="E75" s="1" t="s">
        <v>13</v>
      </c>
      <c r="F75" s="1" t="s">
        <v>13</v>
      </c>
      <c r="G75" s="1" t="s">
        <v>13</v>
      </c>
      <c r="H75" s="1" t="s">
        <v>13</v>
      </c>
      <c r="I75" s="1" t="s">
        <v>13</v>
      </c>
      <c r="J75" s="12" t="s">
        <v>19</v>
      </c>
      <c r="K75" s="8">
        <v>39600</v>
      </c>
      <c r="L75" s="2" t="s">
        <v>13</v>
      </c>
      <c r="M75" s="3">
        <v>42271</v>
      </c>
      <c r="N75" s="2" t="s">
        <v>13</v>
      </c>
      <c r="O75">
        <v>40000</v>
      </c>
      <c r="P75">
        <f t="shared" si="3"/>
        <v>400</v>
      </c>
      <c r="Q75" s="9">
        <f t="shared" si="4"/>
        <v>39600</v>
      </c>
    </row>
    <row r="76" spans="1:17" ht="31.5" customHeight="1">
      <c r="A76" s="1">
        <v>73</v>
      </c>
      <c r="B76" s="1" t="s">
        <v>113</v>
      </c>
      <c r="C76" s="1" t="s">
        <v>13</v>
      </c>
      <c r="D76" s="1" t="s">
        <v>16</v>
      </c>
      <c r="E76" s="1" t="s">
        <v>13</v>
      </c>
      <c r="F76" s="1" t="s">
        <v>13</v>
      </c>
      <c r="G76" s="1" t="s">
        <v>13</v>
      </c>
      <c r="H76" s="1" t="s">
        <v>13</v>
      </c>
      <c r="I76" s="1" t="s">
        <v>13</v>
      </c>
      <c r="J76" s="12" t="s">
        <v>19</v>
      </c>
      <c r="K76" s="8">
        <v>5940</v>
      </c>
      <c r="L76" s="2" t="s">
        <v>13</v>
      </c>
      <c r="M76" s="3">
        <v>42271</v>
      </c>
      <c r="N76" s="2" t="s">
        <v>13</v>
      </c>
      <c r="O76">
        <v>6000</v>
      </c>
      <c r="P76">
        <f t="shared" si="3"/>
        <v>60</v>
      </c>
      <c r="Q76" s="9">
        <f t="shared" si="4"/>
        <v>5940</v>
      </c>
    </row>
    <row r="77" spans="1:17" ht="31.5" customHeight="1">
      <c r="A77" s="1">
        <v>74</v>
      </c>
      <c r="B77" s="1" t="s">
        <v>114</v>
      </c>
      <c r="C77" s="1" t="s">
        <v>13</v>
      </c>
      <c r="D77" s="1" t="s">
        <v>16</v>
      </c>
      <c r="E77" s="1" t="s">
        <v>13</v>
      </c>
      <c r="F77" s="1" t="s">
        <v>13</v>
      </c>
      <c r="G77" s="1" t="s">
        <v>13</v>
      </c>
      <c r="H77" s="1" t="s">
        <v>13</v>
      </c>
      <c r="I77" s="1" t="s">
        <v>13</v>
      </c>
      <c r="J77" s="12" t="s">
        <v>50</v>
      </c>
      <c r="K77" s="8">
        <v>32670</v>
      </c>
      <c r="L77" s="2" t="s">
        <v>13</v>
      </c>
      <c r="M77" s="3">
        <v>42271</v>
      </c>
      <c r="N77" s="2" t="s">
        <v>13</v>
      </c>
      <c r="O77">
        <v>33000</v>
      </c>
      <c r="P77">
        <f t="shared" si="3"/>
        <v>330</v>
      </c>
      <c r="Q77" s="9">
        <f t="shared" si="4"/>
        <v>32670</v>
      </c>
    </row>
    <row r="78" spans="1:17" ht="31.5" customHeight="1">
      <c r="A78" s="1">
        <v>75</v>
      </c>
      <c r="B78" s="1" t="s">
        <v>115</v>
      </c>
      <c r="C78" s="1" t="s">
        <v>13</v>
      </c>
      <c r="D78" s="1" t="s">
        <v>16</v>
      </c>
      <c r="E78" s="1" t="s">
        <v>13</v>
      </c>
      <c r="F78" s="1" t="s">
        <v>13</v>
      </c>
      <c r="G78" s="1" t="s">
        <v>13</v>
      </c>
      <c r="H78" s="1" t="s">
        <v>13</v>
      </c>
      <c r="I78" s="1" t="s">
        <v>13</v>
      </c>
      <c r="J78" s="12" t="s">
        <v>50</v>
      </c>
      <c r="K78" s="8">
        <v>21780</v>
      </c>
      <c r="L78" s="2" t="s">
        <v>13</v>
      </c>
      <c r="M78" s="3">
        <v>42271</v>
      </c>
      <c r="N78" s="2" t="s">
        <v>13</v>
      </c>
      <c r="O78">
        <v>22000</v>
      </c>
      <c r="P78">
        <f t="shared" si="3"/>
        <v>220</v>
      </c>
      <c r="Q78" s="9">
        <f t="shared" si="4"/>
        <v>21780</v>
      </c>
    </row>
    <row r="79" spans="1:17" ht="31.5" customHeight="1">
      <c r="A79" s="1">
        <v>76</v>
      </c>
      <c r="B79" s="1" t="s">
        <v>116</v>
      </c>
      <c r="C79" s="1" t="s">
        <v>13</v>
      </c>
      <c r="D79" s="1" t="s">
        <v>16</v>
      </c>
      <c r="E79" s="1" t="s">
        <v>13</v>
      </c>
      <c r="F79" s="1" t="s">
        <v>13</v>
      </c>
      <c r="G79" s="1" t="s">
        <v>13</v>
      </c>
      <c r="H79" s="1" t="s">
        <v>13</v>
      </c>
      <c r="I79" s="1" t="s">
        <v>13</v>
      </c>
      <c r="J79" s="12" t="s">
        <v>117</v>
      </c>
      <c r="K79" s="8">
        <v>306249</v>
      </c>
      <c r="L79" s="2" t="s">
        <v>13</v>
      </c>
      <c r="M79" s="3">
        <v>42271</v>
      </c>
      <c r="N79" s="2" t="s">
        <v>13</v>
      </c>
      <c r="O79">
        <v>-21900</v>
      </c>
      <c r="P79">
        <f t="shared" si="3"/>
        <v>-219</v>
      </c>
      <c r="Q79" s="9">
        <f t="shared" si="4"/>
        <v>-21681</v>
      </c>
    </row>
    <row r="80" spans="1:17" ht="31.5" customHeight="1">
      <c r="A80" s="1">
        <v>77</v>
      </c>
      <c r="B80" s="1" t="s">
        <v>118</v>
      </c>
      <c r="C80" s="1" t="s">
        <v>13</v>
      </c>
      <c r="D80" s="1" t="s">
        <v>16</v>
      </c>
      <c r="E80" s="1" t="s">
        <v>13</v>
      </c>
      <c r="F80" s="1" t="s">
        <v>13</v>
      </c>
      <c r="G80" s="1" t="s">
        <v>13</v>
      </c>
      <c r="H80" s="1" t="s">
        <v>13</v>
      </c>
      <c r="I80" s="1" t="s">
        <v>13</v>
      </c>
      <c r="J80" s="12" t="s">
        <v>17</v>
      </c>
      <c r="K80" s="8">
        <v>14850</v>
      </c>
      <c r="L80" s="2" t="s">
        <v>13</v>
      </c>
      <c r="M80" s="3">
        <v>42275</v>
      </c>
      <c r="N80" s="2" t="s">
        <v>13</v>
      </c>
      <c r="O80">
        <v>-22700</v>
      </c>
      <c r="P80">
        <f t="shared" si="3"/>
        <v>-227</v>
      </c>
      <c r="Q80" s="9">
        <f t="shared" si="4"/>
        <v>-22473</v>
      </c>
    </row>
    <row r="81" spans="1:17" ht="31.5" customHeight="1">
      <c r="A81" s="1">
        <v>78</v>
      </c>
      <c r="B81" s="1" t="s">
        <v>119</v>
      </c>
      <c r="C81" s="1" t="s">
        <v>13</v>
      </c>
      <c r="D81" s="1" t="s">
        <v>16</v>
      </c>
      <c r="E81" s="1" t="s">
        <v>13</v>
      </c>
      <c r="F81" s="1" t="s">
        <v>13</v>
      </c>
      <c r="G81" s="1" t="s">
        <v>13</v>
      </c>
      <c r="H81" s="1" t="s">
        <v>13</v>
      </c>
      <c r="I81" s="1" t="s">
        <v>13</v>
      </c>
      <c r="J81" s="12" t="s">
        <v>17</v>
      </c>
      <c r="K81" s="8">
        <v>4950</v>
      </c>
      <c r="L81" s="2" t="s">
        <v>13</v>
      </c>
      <c r="M81" s="3">
        <v>42275</v>
      </c>
      <c r="N81" s="2" t="s">
        <v>13</v>
      </c>
      <c r="O81">
        <v>-23500</v>
      </c>
      <c r="P81">
        <f t="shared" si="3"/>
        <v>-235</v>
      </c>
      <c r="Q81" s="9">
        <f t="shared" si="4"/>
        <v>-23265</v>
      </c>
    </row>
    <row r="82" spans="1:17" ht="31.5" customHeight="1">
      <c r="A82" s="1">
        <v>79</v>
      </c>
      <c r="B82" s="1" t="s">
        <v>120</v>
      </c>
      <c r="C82" s="1" t="s">
        <v>13</v>
      </c>
      <c r="D82" s="1" t="s">
        <v>16</v>
      </c>
      <c r="E82" s="1" t="s">
        <v>13</v>
      </c>
      <c r="F82" s="1" t="s">
        <v>13</v>
      </c>
      <c r="G82" s="1" t="s">
        <v>13</v>
      </c>
      <c r="H82" s="1" t="s">
        <v>13</v>
      </c>
      <c r="I82" s="1" t="s">
        <v>13</v>
      </c>
      <c r="J82" s="12" t="s">
        <v>72</v>
      </c>
      <c r="K82" s="8">
        <v>29700</v>
      </c>
      <c r="L82" s="2" t="s">
        <v>13</v>
      </c>
      <c r="M82" s="3">
        <v>42275</v>
      </c>
      <c r="N82" s="2" t="s">
        <v>13</v>
      </c>
      <c r="O82">
        <v>-23499</v>
      </c>
      <c r="P82">
        <f aca="true" t="shared" si="5" ref="P82:P98">1%*O82</f>
        <v>-234.99</v>
      </c>
      <c r="Q82" s="9">
        <f aca="true" t="shared" si="6" ref="Q82:Q98">O82-P82</f>
        <v>-23264.01</v>
      </c>
    </row>
    <row r="83" spans="1:17" ht="31.5" customHeight="1">
      <c r="A83" s="1">
        <v>80</v>
      </c>
      <c r="B83" s="1" t="s">
        <v>107</v>
      </c>
      <c r="C83" s="1" t="s">
        <v>13</v>
      </c>
      <c r="D83" s="1" t="s">
        <v>16</v>
      </c>
      <c r="E83" s="1" t="s">
        <v>13</v>
      </c>
      <c r="F83" s="1" t="s">
        <v>13</v>
      </c>
      <c r="G83" s="1" t="s">
        <v>13</v>
      </c>
      <c r="H83" s="1" t="s">
        <v>13</v>
      </c>
      <c r="I83" s="1" t="s">
        <v>13</v>
      </c>
      <c r="J83" s="12" t="s">
        <v>108</v>
      </c>
      <c r="K83" s="8">
        <v>3613</v>
      </c>
      <c r="L83" s="2" t="s">
        <v>13</v>
      </c>
      <c r="M83" s="3">
        <v>42275</v>
      </c>
      <c r="N83" s="2" t="s">
        <v>13</v>
      </c>
      <c r="O83">
        <v>-23498</v>
      </c>
      <c r="P83">
        <f t="shared" si="5"/>
        <v>-234.98000000000002</v>
      </c>
      <c r="Q83" s="9">
        <f t="shared" si="6"/>
        <v>-23263.02</v>
      </c>
    </row>
    <row r="84" spans="1:17" ht="31.5" customHeight="1">
      <c r="A84" s="1">
        <v>82</v>
      </c>
      <c r="B84" s="1" t="s">
        <v>121</v>
      </c>
      <c r="C84" s="1" t="s">
        <v>13</v>
      </c>
      <c r="D84" s="1" t="s">
        <v>16</v>
      </c>
      <c r="E84" s="1" t="s">
        <v>13</v>
      </c>
      <c r="F84" s="1" t="s">
        <v>13</v>
      </c>
      <c r="G84" s="1" t="s">
        <v>13</v>
      </c>
      <c r="H84" s="1" t="s">
        <v>13</v>
      </c>
      <c r="I84" s="1" t="s">
        <v>13</v>
      </c>
      <c r="J84" s="12" t="s">
        <v>21</v>
      </c>
      <c r="K84" s="8">
        <v>8415</v>
      </c>
      <c r="L84" s="2" t="s">
        <v>13</v>
      </c>
      <c r="M84" s="3">
        <v>42275</v>
      </c>
      <c r="N84" s="2" t="s">
        <v>13</v>
      </c>
      <c r="O84">
        <v>8500</v>
      </c>
      <c r="P84">
        <f t="shared" si="5"/>
        <v>85</v>
      </c>
      <c r="Q84" s="9">
        <f t="shared" si="6"/>
        <v>8415</v>
      </c>
    </row>
    <row r="85" spans="1:17" ht="31.5" customHeight="1">
      <c r="A85" s="1">
        <v>83</v>
      </c>
      <c r="B85" s="1" t="s">
        <v>122</v>
      </c>
      <c r="C85" s="1" t="s">
        <v>13</v>
      </c>
      <c r="D85" s="1" t="s">
        <v>16</v>
      </c>
      <c r="E85" s="1" t="s">
        <v>13</v>
      </c>
      <c r="F85" s="1" t="s">
        <v>13</v>
      </c>
      <c r="G85" s="1" t="s">
        <v>13</v>
      </c>
      <c r="H85" s="1" t="s">
        <v>13</v>
      </c>
      <c r="I85" s="1" t="s">
        <v>13</v>
      </c>
      <c r="J85" s="12" t="s">
        <v>21</v>
      </c>
      <c r="K85" s="8">
        <v>396</v>
      </c>
      <c r="L85" s="2" t="s">
        <v>13</v>
      </c>
      <c r="M85" s="3">
        <v>42275</v>
      </c>
      <c r="N85" s="2" t="s">
        <v>13</v>
      </c>
      <c r="O85">
        <v>400</v>
      </c>
      <c r="P85">
        <f t="shared" si="5"/>
        <v>4</v>
      </c>
      <c r="Q85" s="9">
        <f t="shared" si="6"/>
        <v>396</v>
      </c>
    </row>
    <row r="86" spans="1:17" ht="31.5" customHeight="1">
      <c r="A86" s="1">
        <v>84</v>
      </c>
      <c r="B86" s="1" t="s">
        <v>123</v>
      </c>
      <c r="C86" s="1" t="s">
        <v>13</v>
      </c>
      <c r="D86" s="1" t="s">
        <v>16</v>
      </c>
      <c r="E86" s="1" t="s">
        <v>13</v>
      </c>
      <c r="F86" s="1" t="s">
        <v>13</v>
      </c>
      <c r="G86" s="1" t="s">
        <v>13</v>
      </c>
      <c r="H86" s="1" t="s">
        <v>13</v>
      </c>
      <c r="I86" s="1" t="s">
        <v>13</v>
      </c>
      <c r="J86" s="12" t="s">
        <v>21</v>
      </c>
      <c r="K86" s="8">
        <v>1188</v>
      </c>
      <c r="L86" s="2" t="s">
        <v>13</v>
      </c>
      <c r="M86" s="3">
        <v>42275</v>
      </c>
      <c r="N86" s="2" t="s">
        <v>13</v>
      </c>
      <c r="O86">
        <v>1200</v>
      </c>
      <c r="P86">
        <f t="shared" si="5"/>
        <v>12</v>
      </c>
      <c r="Q86" s="9">
        <f t="shared" si="6"/>
        <v>1188</v>
      </c>
    </row>
    <row r="87" spans="1:17" ht="31.5" customHeight="1">
      <c r="A87" s="1">
        <v>85</v>
      </c>
      <c r="B87" s="1" t="s">
        <v>124</v>
      </c>
      <c r="C87" s="1" t="s">
        <v>13</v>
      </c>
      <c r="D87" s="1" t="s">
        <v>16</v>
      </c>
      <c r="E87" s="1" t="s">
        <v>13</v>
      </c>
      <c r="F87" s="1" t="s">
        <v>13</v>
      </c>
      <c r="G87" s="1" t="s">
        <v>13</v>
      </c>
      <c r="H87" s="1" t="s">
        <v>13</v>
      </c>
      <c r="I87" s="1" t="s">
        <v>13</v>
      </c>
      <c r="J87" s="12" t="s">
        <v>50</v>
      </c>
      <c r="K87" s="8">
        <v>19800</v>
      </c>
      <c r="L87" s="2" t="s">
        <v>13</v>
      </c>
      <c r="M87" s="3">
        <v>42277</v>
      </c>
      <c r="N87" s="2" t="s">
        <v>13</v>
      </c>
      <c r="O87">
        <v>20000</v>
      </c>
      <c r="P87">
        <f t="shared" si="5"/>
        <v>200</v>
      </c>
      <c r="Q87" s="9">
        <f t="shared" si="6"/>
        <v>19800</v>
      </c>
    </row>
    <row r="88" spans="1:17" ht="31.5" customHeight="1">
      <c r="A88" s="1">
        <v>86</v>
      </c>
      <c r="B88" s="1" t="s">
        <v>125</v>
      </c>
      <c r="C88" s="1" t="s">
        <v>13</v>
      </c>
      <c r="D88" s="1" t="s">
        <v>16</v>
      </c>
      <c r="E88" s="1" t="s">
        <v>13</v>
      </c>
      <c r="F88" s="1" t="s">
        <v>13</v>
      </c>
      <c r="G88" s="1" t="s">
        <v>13</v>
      </c>
      <c r="H88" s="1" t="s">
        <v>13</v>
      </c>
      <c r="I88" s="1" t="s">
        <v>13</v>
      </c>
      <c r="J88" s="12" t="s">
        <v>50</v>
      </c>
      <c r="K88" s="8">
        <v>1188</v>
      </c>
      <c r="L88" s="2" t="s">
        <v>13</v>
      </c>
      <c r="M88" s="3">
        <v>42277</v>
      </c>
      <c r="N88" s="2" t="s">
        <v>13</v>
      </c>
      <c r="O88">
        <v>1200</v>
      </c>
      <c r="P88">
        <f t="shared" si="5"/>
        <v>12</v>
      </c>
      <c r="Q88" s="9">
        <f t="shared" si="6"/>
        <v>1188</v>
      </c>
    </row>
    <row r="89" spans="1:17" ht="31.5" customHeight="1">
      <c r="A89" s="1">
        <v>87</v>
      </c>
      <c r="B89" s="1" t="s">
        <v>126</v>
      </c>
      <c r="C89" s="1" t="s">
        <v>13</v>
      </c>
      <c r="D89" s="1" t="s">
        <v>16</v>
      </c>
      <c r="E89" s="1" t="s">
        <v>13</v>
      </c>
      <c r="F89" s="1" t="s">
        <v>13</v>
      </c>
      <c r="G89" s="1" t="s">
        <v>13</v>
      </c>
      <c r="H89" s="1" t="s">
        <v>13</v>
      </c>
      <c r="I89" s="1" t="s">
        <v>13</v>
      </c>
      <c r="J89" s="12" t="s">
        <v>50</v>
      </c>
      <c r="K89" s="8">
        <v>19800</v>
      </c>
      <c r="L89" s="2" t="s">
        <v>13</v>
      </c>
      <c r="M89" s="3">
        <v>42277</v>
      </c>
      <c r="N89" s="2" t="s">
        <v>13</v>
      </c>
      <c r="O89">
        <v>20000</v>
      </c>
      <c r="P89">
        <f t="shared" si="5"/>
        <v>200</v>
      </c>
      <c r="Q89" s="9">
        <f t="shared" si="6"/>
        <v>19800</v>
      </c>
    </row>
    <row r="90" spans="1:17" ht="31.5" customHeight="1">
      <c r="A90" s="1">
        <v>88</v>
      </c>
      <c r="B90" s="1" t="s">
        <v>127</v>
      </c>
      <c r="C90" s="1" t="s">
        <v>13</v>
      </c>
      <c r="D90" s="1" t="s">
        <v>16</v>
      </c>
      <c r="E90" s="1" t="s">
        <v>13</v>
      </c>
      <c r="F90" s="1" t="s">
        <v>13</v>
      </c>
      <c r="G90" s="1" t="s">
        <v>13</v>
      </c>
      <c r="H90" s="1" t="s">
        <v>13</v>
      </c>
      <c r="I90" s="1" t="s">
        <v>13</v>
      </c>
      <c r="J90" s="12" t="s">
        <v>50</v>
      </c>
      <c r="K90" s="8">
        <v>87615</v>
      </c>
      <c r="L90" s="2" t="s">
        <v>13</v>
      </c>
      <c r="M90" s="3">
        <v>42277</v>
      </c>
      <c r="N90" s="2" t="s">
        <v>13</v>
      </c>
      <c r="O90">
        <v>88500</v>
      </c>
      <c r="P90">
        <f t="shared" si="5"/>
        <v>885</v>
      </c>
      <c r="Q90" s="9">
        <f t="shared" si="6"/>
        <v>87615</v>
      </c>
    </row>
    <row r="91" spans="1:17" ht="31.5" customHeight="1">
      <c r="A91" s="1">
        <v>89</v>
      </c>
      <c r="B91" s="1" t="s">
        <v>128</v>
      </c>
      <c r="C91" s="1" t="s">
        <v>13</v>
      </c>
      <c r="D91" s="1" t="s">
        <v>16</v>
      </c>
      <c r="E91" s="1" t="s">
        <v>13</v>
      </c>
      <c r="F91" s="1" t="s">
        <v>13</v>
      </c>
      <c r="G91" s="1" t="s">
        <v>13</v>
      </c>
      <c r="H91" s="1" t="s">
        <v>13</v>
      </c>
      <c r="I91" s="1" t="s">
        <v>13</v>
      </c>
      <c r="J91" s="12" t="s">
        <v>50</v>
      </c>
      <c r="K91" s="8">
        <v>37620</v>
      </c>
      <c r="L91" s="2" t="s">
        <v>13</v>
      </c>
      <c r="M91" s="3">
        <v>42277</v>
      </c>
      <c r="N91" s="2" t="s">
        <v>13</v>
      </c>
      <c r="O91">
        <v>38000</v>
      </c>
      <c r="P91">
        <f t="shared" si="5"/>
        <v>380</v>
      </c>
      <c r="Q91" s="9">
        <f t="shared" si="6"/>
        <v>37620</v>
      </c>
    </row>
    <row r="92" spans="1:17" ht="31.5" customHeight="1">
      <c r="A92" s="1">
        <v>90</v>
      </c>
      <c r="B92" s="1" t="s">
        <v>129</v>
      </c>
      <c r="C92" s="1" t="s">
        <v>13</v>
      </c>
      <c r="D92" s="1" t="s">
        <v>16</v>
      </c>
      <c r="E92" s="1" t="s">
        <v>13</v>
      </c>
      <c r="F92" s="1" t="s">
        <v>13</v>
      </c>
      <c r="G92" s="1" t="s">
        <v>13</v>
      </c>
      <c r="H92" s="1" t="s">
        <v>13</v>
      </c>
      <c r="I92" s="1" t="s">
        <v>13</v>
      </c>
      <c r="J92" s="12" t="s">
        <v>67</v>
      </c>
      <c r="K92" s="8">
        <v>1336.5</v>
      </c>
      <c r="L92" s="2" t="s">
        <v>13</v>
      </c>
      <c r="M92" s="3">
        <v>42277</v>
      </c>
      <c r="N92" s="2" t="s">
        <v>13</v>
      </c>
      <c r="O92">
        <v>-23488</v>
      </c>
      <c r="P92">
        <f t="shared" si="5"/>
        <v>-234.88</v>
      </c>
      <c r="Q92" s="9">
        <f t="shared" si="6"/>
        <v>-23253.12</v>
      </c>
    </row>
    <row r="93" spans="1:17" ht="31.5" customHeight="1">
      <c r="A93" s="1">
        <v>91</v>
      </c>
      <c r="B93" s="1" t="s">
        <v>130</v>
      </c>
      <c r="C93" s="1" t="s">
        <v>13</v>
      </c>
      <c r="D93" s="1" t="s">
        <v>16</v>
      </c>
      <c r="E93" s="1" t="s">
        <v>13</v>
      </c>
      <c r="F93" s="1" t="s">
        <v>13</v>
      </c>
      <c r="G93" s="1" t="s">
        <v>13</v>
      </c>
      <c r="H93" s="1" t="s">
        <v>13</v>
      </c>
      <c r="I93" s="1" t="s">
        <v>13</v>
      </c>
      <c r="J93" s="12" t="s">
        <v>67</v>
      </c>
      <c r="K93" s="8">
        <v>7920</v>
      </c>
      <c r="L93" s="2" t="s">
        <v>13</v>
      </c>
      <c r="M93" s="3">
        <v>42277</v>
      </c>
      <c r="N93" s="2" t="s">
        <v>13</v>
      </c>
      <c r="O93">
        <v>-23487</v>
      </c>
      <c r="P93">
        <f t="shared" si="5"/>
        <v>-234.87</v>
      </c>
      <c r="Q93" s="9">
        <f t="shared" si="6"/>
        <v>-23252.13</v>
      </c>
    </row>
    <row r="94" spans="1:17" ht="31.5" customHeight="1">
      <c r="A94" s="1">
        <v>92</v>
      </c>
      <c r="B94" s="1" t="s">
        <v>131</v>
      </c>
      <c r="C94" s="1" t="s">
        <v>13</v>
      </c>
      <c r="D94" s="1" t="s">
        <v>16</v>
      </c>
      <c r="E94" s="1" t="s">
        <v>13</v>
      </c>
      <c r="F94" s="1" t="s">
        <v>13</v>
      </c>
      <c r="G94" s="1" t="s">
        <v>13</v>
      </c>
      <c r="H94" s="1" t="s">
        <v>13</v>
      </c>
      <c r="I94" s="1" t="s">
        <v>13</v>
      </c>
      <c r="J94" s="12" t="s">
        <v>67</v>
      </c>
      <c r="K94" s="8">
        <v>1980</v>
      </c>
      <c r="L94" s="2" t="s">
        <v>13</v>
      </c>
      <c r="M94" s="3">
        <v>42277</v>
      </c>
      <c r="N94" s="2" t="s">
        <v>13</v>
      </c>
      <c r="O94">
        <v>-23486</v>
      </c>
      <c r="P94">
        <f t="shared" si="5"/>
        <v>-234.86</v>
      </c>
      <c r="Q94" s="9">
        <f t="shared" si="6"/>
        <v>-23251.14</v>
      </c>
    </row>
    <row r="95" spans="1:17" ht="31.5" customHeight="1">
      <c r="A95" s="1">
        <v>93</v>
      </c>
      <c r="B95" s="1" t="s">
        <v>132</v>
      </c>
      <c r="C95" s="1" t="s">
        <v>13</v>
      </c>
      <c r="D95" s="1" t="s">
        <v>16</v>
      </c>
      <c r="E95" s="1" t="s">
        <v>13</v>
      </c>
      <c r="F95" s="1" t="s">
        <v>13</v>
      </c>
      <c r="G95" s="1" t="s">
        <v>13</v>
      </c>
      <c r="H95" s="1" t="s">
        <v>13</v>
      </c>
      <c r="I95" s="1" t="s">
        <v>13</v>
      </c>
      <c r="J95" s="12" t="s">
        <v>67</v>
      </c>
      <c r="K95" s="8">
        <v>1692.9</v>
      </c>
      <c r="L95" s="2" t="s">
        <v>13</v>
      </c>
      <c r="M95" s="3">
        <v>42277</v>
      </c>
      <c r="N95" s="2" t="s">
        <v>13</v>
      </c>
      <c r="O95">
        <v>-23485</v>
      </c>
      <c r="P95">
        <f t="shared" si="5"/>
        <v>-234.85</v>
      </c>
      <c r="Q95" s="9">
        <f t="shared" si="6"/>
        <v>-23250.15</v>
      </c>
    </row>
    <row r="96" spans="1:17" ht="31.5" customHeight="1">
      <c r="A96" s="1">
        <v>82</v>
      </c>
      <c r="B96" s="1" t="s">
        <v>133</v>
      </c>
      <c r="C96" s="1" t="s">
        <v>13</v>
      </c>
      <c r="D96" s="1" t="s">
        <v>16</v>
      </c>
      <c r="E96" s="1" t="s">
        <v>13</v>
      </c>
      <c r="F96" s="1" t="s">
        <v>13</v>
      </c>
      <c r="G96" s="1" t="s">
        <v>13</v>
      </c>
      <c r="H96" s="1" t="s">
        <v>13</v>
      </c>
      <c r="I96" s="1" t="s">
        <v>13</v>
      </c>
      <c r="J96" s="12" t="s">
        <v>67</v>
      </c>
      <c r="K96" s="8">
        <v>2128.5</v>
      </c>
      <c r="L96" s="2" t="s">
        <v>13</v>
      </c>
      <c r="M96" s="3">
        <v>42277</v>
      </c>
      <c r="N96" s="2" t="s">
        <v>13</v>
      </c>
      <c r="O96">
        <v>-23484</v>
      </c>
      <c r="P96">
        <f t="shared" si="5"/>
        <v>-234.84</v>
      </c>
      <c r="Q96" s="9">
        <f t="shared" si="6"/>
        <v>-23249.16</v>
      </c>
    </row>
    <row r="97" spans="1:17" ht="31.5" customHeight="1">
      <c r="A97" s="1">
        <v>83</v>
      </c>
      <c r="B97" s="1" t="s">
        <v>134</v>
      </c>
      <c r="C97" s="1" t="s">
        <v>13</v>
      </c>
      <c r="D97" s="1" t="s">
        <v>16</v>
      </c>
      <c r="E97" s="1" t="s">
        <v>13</v>
      </c>
      <c r="F97" s="1" t="s">
        <v>13</v>
      </c>
      <c r="G97" s="1" t="s">
        <v>13</v>
      </c>
      <c r="H97" s="1" t="s">
        <v>13</v>
      </c>
      <c r="I97" s="1" t="s">
        <v>13</v>
      </c>
      <c r="J97" s="12" t="s">
        <v>67</v>
      </c>
      <c r="K97" s="8">
        <v>792</v>
      </c>
      <c r="L97" s="2" t="s">
        <v>13</v>
      </c>
      <c r="M97" s="3">
        <v>42277</v>
      </c>
      <c r="N97" s="2" t="s">
        <v>13</v>
      </c>
      <c r="O97">
        <v>-23483</v>
      </c>
      <c r="P97">
        <f t="shared" si="5"/>
        <v>-234.83</v>
      </c>
      <c r="Q97" s="9">
        <f t="shared" si="6"/>
        <v>-23248.17</v>
      </c>
    </row>
    <row r="98" spans="1:17" ht="31.5" customHeight="1">
      <c r="A98" s="1">
        <v>84</v>
      </c>
      <c r="B98" s="1" t="s">
        <v>135</v>
      </c>
      <c r="C98" s="1" t="s">
        <v>13</v>
      </c>
      <c r="D98" s="1" t="s">
        <v>16</v>
      </c>
      <c r="E98" s="1" t="s">
        <v>13</v>
      </c>
      <c r="F98" s="1" t="s">
        <v>13</v>
      </c>
      <c r="G98" s="1" t="s">
        <v>13</v>
      </c>
      <c r="H98" s="1" t="s">
        <v>13</v>
      </c>
      <c r="I98" s="1" t="s">
        <v>13</v>
      </c>
      <c r="J98" s="12" t="s">
        <v>67</v>
      </c>
      <c r="K98" s="8">
        <v>990</v>
      </c>
      <c r="L98" s="2" t="s">
        <v>13</v>
      </c>
      <c r="M98" s="3">
        <v>42277</v>
      </c>
      <c r="N98" s="2" t="s">
        <v>13</v>
      </c>
      <c r="O98">
        <v>1350</v>
      </c>
      <c r="P98">
        <f t="shared" si="5"/>
        <v>13.5</v>
      </c>
      <c r="Q98" s="9">
        <f t="shared" si="6"/>
        <v>1336.5</v>
      </c>
    </row>
    <row r="99" spans="1:17" ht="31.5" customHeight="1">
      <c r="A99" s="1">
        <v>85</v>
      </c>
      <c r="B99" s="1" t="s">
        <v>136</v>
      </c>
      <c r="C99" s="1" t="s">
        <v>13</v>
      </c>
      <c r="D99" s="1" t="s">
        <v>16</v>
      </c>
      <c r="E99" s="1" t="s">
        <v>13</v>
      </c>
      <c r="F99" s="1" t="s">
        <v>13</v>
      </c>
      <c r="G99" s="1" t="s">
        <v>13</v>
      </c>
      <c r="H99" s="1" t="s">
        <v>13</v>
      </c>
      <c r="I99" s="1" t="s">
        <v>13</v>
      </c>
      <c r="J99" s="12" t="s">
        <v>67</v>
      </c>
      <c r="K99" s="8">
        <v>1485</v>
      </c>
      <c r="L99" s="2" t="s">
        <v>13</v>
      </c>
      <c r="M99" s="3">
        <v>42277</v>
      </c>
      <c r="N99" s="2" t="s">
        <v>13</v>
      </c>
      <c r="O99">
        <v>8000</v>
      </c>
      <c r="P99">
        <f aca="true" t="shared" si="7" ref="P99:P106">1%*O99</f>
        <v>80</v>
      </c>
      <c r="Q99" s="9">
        <f aca="true" t="shared" si="8" ref="Q99:Q106">O99-P99</f>
        <v>7920</v>
      </c>
    </row>
    <row r="100" spans="1:17" ht="31.5" customHeight="1">
      <c r="A100" s="1">
        <v>86</v>
      </c>
      <c r="B100" s="1" t="s">
        <v>137</v>
      </c>
      <c r="C100" s="1" t="s">
        <v>13</v>
      </c>
      <c r="D100" s="1" t="s">
        <v>16</v>
      </c>
      <c r="E100" s="1" t="s">
        <v>13</v>
      </c>
      <c r="F100" s="1" t="s">
        <v>13</v>
      </c>
      <c r="G100" s="1" t="s">
        <v>13</v>
      </c>
      <c r="H100" s="1" t="s">
        <v>13</v>
      </c>
      <c r="I100" s="1" t="s">
        <v>13</v>
      </c>
      <c r="J100" s="12" t="s">
        <v>138</v>
      </c>
      <c r="K100" s="8">
        <v>32670</v>
      </c>
      <c r="L100" s="2" t="s">
        <v>13</v>
      </c>
      <c r="M100" s="3">
        <v>42277</v>
      </c>
      <c r="N100" s="2" t="s">
        <v>13</v>
      </c>
      <c r="O100">
        <v>2000</v>
      </c>
      <c r="P100">
        <f t="shared" si="7"/>
        <v>20</v>
      </c>
      <c r="Q100" s="9">
        <f t="shared" si="8"/>
        <v>1980</v>
      </c>
    </row>
    <row r="101" spans="1:17" ht="31.5" customHeight="1">
      <c r="A101" s="1">
        <v>87</v>
      </c>
      <c r="B101" s="1" t="s">
        <v>139</v>
      </c>
      <c r="C101" s="1" t="s">
        <v>13</v>
      </c>
      <c r="D101" s="1" t="s">
        <v>13</v>
      </c>
      <c r="E101" s="1" t="s">
        <v>13</v>
      </c>
      <c r="F101" s="1" t="s">
        <v>13</v>
      </c>
      <c r="G101" s="1" t="s">
        <v>13</v>
      </c>
      <c r="H101" s="1" t="s">
        <v>13</v>
      </c>
      <c r="I101" s="1" t="s">
        <v>13</v>
      </c>
      <c r="J101" s="12" t="s">
        <v>44</v>
      </c>
      <c r="K101" s="8">
        <v>800</v>
      </c>
      <c r="L101" s="2" t="s">
        <v>13</v>
      </c>
      <c r="M101" s="3">
        <v>42277</v>
      </c>
      <c r="N101" s="2" t="s">
        <v>13</v>
      </c>
      <c r="O101">
        <v>1710</v>
      </c>
      <c r="P101">
        <f t="shared" si="7"/>
        <v>17.1</v>
      </c>
      <c r="Q101" s="9">
        <f t="shared" si="8"/>
        <v>1692.9</v>
      </c>
    </row>
    <row r="102" spans="1:17" ht="31.5" customHeight="1">
      <c r="A102" s="1">
        <v>88</v>
      </c>
      <c r="B102" s="1" t="s">
        <v>140</v>
      </c>
      <c r="C102" s="1" t="s">
        <v>13</v>
      </c>
      <c r="D102" s="1" t="s">
        <v>16</v>
      </c>
      <c r="E102" s="1" t="s">
        <v>13</v>
      </c>
      <c r="F102" s="1" t="s">
        <v>13</v>
      </c>
      <c r="G102" s="1" t="s">
        <v>13</v>
      </c>
      <c r="H102" s="1" t="s">
        <v>13</v>
      </c>
      <c r="I102" s="1" t="s">
        <v>13</v>
      </c>
      <c r="J102" s="12" t="s">
        <v>44</v>
      </c>
      <c r="K102" s="8">
        <v>2500</v>
      </c>
      <c r="L102" s="2" t="s">
        <v>13</v>
      </c>
      <c r="M102" s="3">
        <v>42277</v>
      </c>
      <c r="N102" s="2" t="s">
        <v>13</v>
      </c>
      <c r="O102">
        <v>2150</v>
      </c>
      <c r="P102">
        <f t="shared" si="7"/>
        <v>21.5</v>
      </c>
      <c r="Q102" s="9">
        <f t="shared" si="8"/>
        <v>2128.5</v>
      </c>
    </row>
    <row r="103" spans="1:17" ht="31.5" customHeight="1">
      <c r="A103" s="1">
        <v>89</v>
      </c>
      <c r="B103" s="1" t="s">
        <v>141</v>
      </c>
      <c r="C103" s="1" t="s">
        <v>13</v>
      </c>
      <c r="D103" s="1" t="s">
        <v>16</v>
      </c>
      <c r="E103" s="1" t="s">
        <v>13</v>
      </c>
      <c r="F103" s="1" t="s">
        <v>13</v>
      </c>
      <c r="G103" s="1" t="s">
        <v>13</v>
      </c>
      <c r="H103" s="1" t="s">
        <v>13</v>
      </c>
      <c r="I103" s="1" t="s">
        <v>13</v>
      </c>
      <c r="J103" s="12" t="s">
        <v>19</v>
      </c>
      <c r="K103" s="8">
        <v>29205</v>
      </c>
      <c r="L103" s="2" t="s">
        <v>13</v>
      </c>
      <c r="M103" s="3">
        <v>42277</v>
      </c>
      <c r="N103" s="2" t="s">
        <v>13</v>
      </c>
      <c r="O103">
        <v>29500</v>
      </c>
      <c r="P103">
        <f t="shared" si="7"/>
        <v>295</v>
      </c>
      <c r="Q103" s="9">
        <f t="shared" si="8"/>
        <v>29205</v>
      </c>
    </row>
    <row r="104" spans="1:17" ht="31.5" customHeight="1">
      <c r="A104" s="1">
        <v>90</v>
      </c>
      <c r="B104" s="1" t="s">
        <v>142</v>
      </c>
      <c r="C104" s="1" t="s">
        <v>13</v>
      </c>
      <c r="D104" s="1" t="s">
        <v>16</v>
      </c>
      <c r="E104" s="1" t="s">
        <v>13</v>
      </c>
      <c r="F104" s="1" t="s">
        <v>13</v>
      </c>
      <c r="G104" s="1" t="s">
        <v>13</v>
      </c>
      <c r="H104" s="1" t="s">
        <v>13</v>
      </c>
      <c r="I104" s="1" t="s">
        <v>13</v>
      </c>
      <c r="J104" s="12" t="s">
        <v>19</v>
      </c>
      <c r="K104" s="32">
        <v>27152</v>
      </c>
      <c r="L104" s="2" t="s">
        <v>13</v>
      </c>
      <c r="M104" s="3">
        <v>42277</v>
      </c>
      <c r="N104" s="2" t="s">
        <v>13</v>
      </c>
      <c r="O104">
        <v>27426</v>
      </c>
      <c r="P104">
        <f t="shared" si="7"/>
        <v>274.26</v>
      </c>
      <c r="Q104" s="9">
        <f t="shared" si="8"/>
        <v>27151.74</v>
      </c>
    </row>
    <row r="105" spans="1:17" ht="31.5" customHeight="1">
      <c r="A105" s="1">
        <v>91</v>
      </c>
      <c r="B105" s="1" t="s">
        <v>143</v>
      </c>
      <c r="C105" s="1" t="s">
        <v>13</v>
      </c>
      <c r="D105" s="1" t="s">
        <v>16</v>
      </c>
      <c r="E105" s="1" t="s">
        <v>13</v>
      </c>
      <c r="F105" s="1" t="s">
        <v>13</v>
      </c>
      <c r="G105" s="1" t="s">
        <v>13</v>
      </c>
      <c r="H105" s="1" t="s">
        <v>13</v>
      </c>
      <c r="I105" s="1" t="s">
        <v>13</v>
      </c>
      <c r="J105" s="12" t="s">
        <v>144</v>
      </c>
      <c r="K105" s="8">
        <v>16041</v>
      </c>
      <c r="L105" s="2" t="s">
        <v>13</v>
      </c>
      <c r="M105" s="3">
        <v>42277</v>
      </c>
      <c r="N105" s="2" t="s">
        <v>13</v>
      </c>
      <c r="O105">
        <v>1500</v>
      </c>
      <c r="P105">
        <f t="shared" si="7"/>
        <v>15</v>
      </c>
      <c r="Q105" s="9">
        <f t="shared" si="8"/>
        <v>1485</v>
      </c>
    </row>
    <row r="106" spans="1:17" ht="31.5" customHeight="1">
      <c r="A106" s="1">
        <v>92</v>
      </c>
      <c r="B106" s="1" t="s">
        <v>145</v>
      </c>
      <c r="C106" s="1" t="s">
        <v>13</v>
      </c>
      <c r="D106" s="1" t="s">
        <v>16</v>
      </c>
      <c r="E106" s="1" t="s">
        <v>13</v>
      </c>
      <c r="F106" s="1" t="s">
        <v>13</v>
      </c>
      <c r="G106" s="1" t="s">
        <v>13</v>
      </c>
      <c r="H106" s="1" t="s">
        <v>13</v>
      </c>
      <c r="I106" s="1" t="s">
        <v>13</v>
      </c>
      <c r="J106" s="12" t="s">
        <v>146</v>
      </c>
      <c r="K106" s="8">
        <v>39424</v>
      </c>
      <c r="L106" s="2" t="s">
        <v>13</v>
      </c>
      <c r="M106" s="3">
        <v>42277</v>
      </c>
      <c r="N106" s="2" t="s">
        <v>13</v>
      </c>
      <c r="O106">
        <v>-23474</v>
      </c>
      <c r="P106">
        <f t="shared" si="7"/>
        <v>-234.74</v>
      </c>
      <c r="Q106" s="9">
        <f t="shared" si="8"/>
        <v>-23239.26</v>
      </c>
    </row>
    <row r="107" spans="15:17" ht="31.5" customHeight="1">
      <c r="O107">
        <v>-16300</v>
      </c>
      <c r="P107">
        <f t="shared" si="0"/>
        <v>-163</v>
      </c>
      <c r="Q107" s="9">
        <f t="shared" si="1"/>
        <v>-16137</v>
      </c>
    </row>
    <row r="108" spans="1:17" ht="31.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6"/>
      <c r="K108" s="27"/>
      <c r="L108" s="28"/>
      <c r="M108" s="29"/>
      <c r="N108" s="28"/>
      <c r="Q108" s="9"/>
    </row>
    <row r="109" spans="15:17" ht="31.5" customHeight="1">
      <c r="O109">
        <v>2200</v>
      </c>
      <c r="P109">
        <f t="shared" si="0"/>
        <v>22</v>
      </c>
      <c r="Q109" s="9">
        <f t="shared" si="1"/>
        <v>2178</v>
      </c>
    </row>
    <row r="110" spans="15:17" ht="15">
      <c r="O110">
        <v>1625</v>
      </c>
      <c r="P110">
        <f t="shared" si="0"/>
        <v>16.25</v>
      </c>
      <c r="Q110" s="9">
        <f t="shared" si="1"/>
        <v>1608.75</v>
      </c>
    </row>
    <row r="111" spans="15:17" ht="15">
      <c r="O111">
        <v>1855</v>
      </c>
      <c r="P111">
        <f t="shared" si="0"/>
        <v>18.55</v>
      </c>
      <c r="Q111" s="9">
        <f t="shared" si="1"/>
        <v>1836.45</v>
      </c>
    </row>
    <row r="112" spans="15:17" ht="15">
      <c r="O112">
        <v>855</v>
      </c>
      <c r="P112">
        <f t="shared" si="0"/>
        <v>8.55</v>
      </c>
      <c r="Q112" s="9">
        <f t="shared" si="1"/>
        <v>846.45</v>
      </c>
    </row>
  </sheetData>
  <sheetProtection/>
  <mergeCells count="2">
    <mergeCell ref="K2:L2"/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886c</cp:lastModifiedBy>
  <cp:lastPrinted>2014-10-30T06:32:03Z</cp:lastPrinted>
  <dcterms:created xsi:type="dcterms:W3CDTF">2014-08-21T05:57:34Z</dcterms:created>
  <dcterms:modified xsi:type="dcterms:W3CDTF">2015-11-06T08:23:47Z</dcterms:modified>
  <cp:category/>
  <cp:version/>
  <cp:contentType/>
  <cp:contentStatus/>
</cp:coreProperties>
</file>